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5\2Q 2025\Earnings Release\Versión Envío\Versión Excel\"/>
    </mc:Choice>
  </mc:AlternateContent>
  <bookViews>
    <workbookView xWindow="0" yWindow="0" windowWidth="19200" windowHeight="6930" activeTab="3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<sst xmlns="http://schemas.openxmlformats.org/spreadsheetml/2006/main" count="169" uniqueCount="120">
  <si>
    <t>GENOMMA LAB INTERNACIONAL, S.A.B. DE C.V. AND SUBSIDIARIES</t>
  </si>
  <si>
    <t>CONSOLIDATED STATEMENT OF INCOME</t>
  </si>
  <si>
    <t>Q1</t>
  </si>
  <si>
    <t>Thousands of Mexican pesos</t>
  </si>
  <si>
    <t>% Sales</t>
  </si>
  <si>
    <t>Δ%</t>
  </si>
  <si>
    <t>Net Sales</t>
  </si>
  <si>
    <t>Cost of goods sold</t>
  </si>
  <si>
    <t>Gross Profit</t>
  </si>
  <si>
    <t>Selling, general and administrative expenses</t>
  </si>
  <si>
    <t>Other income (expense)</t>
  </si>
  <si>
    <t>EBITDA</t>
  </si>
  <si>
    <t>Depreciation and amortization</t>
  </si>
  <si>
    <t>Income from operations</t>
  </si>
  <si>
    <t>Interest expense</t>
  </si>
  <si>
    <t>Interest income</t>
  </si>
  <si>
    <t>Foreign exchange result</t>
  </si>
  <si>
    <t>Inflationary result from monetary position</t>
  </si>
  <si>
    <t>Comprehensive financing income (cost)</t>
  </si>
  <si>
    <t>Associated company</t>
  </si>
  <si>
    <t>Income before income taxes</t>
  </si>
  <si>
    <t>Income tax expense</t>
  </si>
  <si>
    <t>Consolidated net income</t>
  </si>
  <si>
    <t>Q4</t>
  </si>
  <si>
    <t>CONSOLIDATED STATEMENT OF FINANCIAL POSITION</t>
  </si>
  <si>
    <t>As of December 31,</t>
  </si>
  <si>
    <t>ASSETS</t>
  </si>
  <si>
    <t>Current assets</t>
  </si>
  <si>
    <t>Cash and equivalents and restricted fund</t>
  </si>
  <si>
    <t>Clients - Net</t>
  </si>
  <si>
    <t>Recoverable Taxes</t>
  </si>
  <si>
    <t>Other accounts receivable*</t>
  </si>
  <si>
    <t>Inventory - Net</t>
  </si>
  <si>
    <t>Prepaid expenses</t>
  </si>
  <si>
    <t>Total current assets</t>
  </si>
  <si>
    <t>Non-current assets</t>
  </si>
  <si>
    <t>Trademarks</t>
  </si>
  <si>
    <t>Investment in shares</t>
  </si>
  <si>
    <t>Building, properties and equipment – Net</t>
  </si>
  <si>
    <t>Deferred income tax, assets and others</t>
  </si>
  <si>
    <t>Assets by right of use</t>
  </si>
  <si>
    <t>Total non-current assets</t>
  </si>
  <si>
    <t>TOTAL ASSETS</t>
  </si>
  <si>
    <t>LIABILITIES AND STOCKHOLDERS' EQUITY</t>
  </si>
  <si>
    <t>Current Liabilities</t>
  </si>
  <si>
    <t>Short-term debt and Current portion of long-term debt</t>
  </si>
  <si>
    <t>Suppliers</t>
  </si>
  <si>
    <t>Other current liabilities</t>
  </si>
  <si>
    <t>Income tax payable</t>
  </si>
  <si>
    <t>Total current Liabilities</t>
  </si>
  <si>
    <t>Non-current liabilities</t>
  </si>
  <si>
    <t>Long-term debt securities</t>
  </si>
  <si>
    <t>Long-term loans with financial institutions</t>
  </si>
  <si>
    <t>Deferred income tax and other long term liabilities</t>
  </si>
  <si>
    <t>Payable dividends to shareholders</t>
  </si>
  <si>
    <t>Total non-current Liabilities</t>
  </si>
  <si>
    <t>TOTAL LIABILITIES</t>
  </si>
  <si>
    <t>Stockholders' equity</t>
  </si>
  <si>
    <t>Contributed Capital</t>
  </si>
  <si>
    <t>Retained earnings</t>
  </si>
  <si>
    <t>Cumulative translation effects of foreign subsidiaries</t>
  </si>
  <si>
    <t>Repurchased shares - Net</t>
  </si>
  <si>
    <t>Fair value through profit OCI</t>
  </si>
  <si>
    <t>Total Stockholders' Equity</t>
  </si>
  <si>
    <t>TOTAL EQUITY AND LIABILITIES</t>
  </si>
  <si>
    <t>CONSOLIDATED STATEMENT OF CASH FLOWS</t>
  </si>
  <si>
    <t>Cash and cash equivalents beginning of period</t>
  </si>
  <si>
    <t>Consolidated Net Income</t>
  </si>
  <si>
    <t>Charges to results with no cash flow:</t>
  </si>
  <si>
    <t>Income tax</t>
  </si>
  <si>
    <t>Accrued interest and others</t>
  </si>
  <si>
    <t>Changes in Working Capital:</t>
  </si>
  <si>
    <t>Recoverable VAT</t>
  </si>
  <si>
    <t>Inventories</t>
  </si>
  <si>
    <t>Other current assets</t>
  </si>
  <si>
    <t>Paid income tax</t>
  </si>
  <si>
    <t>Net cash generated (used) in operating activities</t>
  </si>
  <si>
    <t>Investing activities:</t>
  </si>
  <si>
    <t>Investment in fixed assets</t>
  </si>
  <si>
    <t>Resources from financial instruments</t>
  </si>
  <si>
    <t>Sales of equipment</t>
  </si>
  <si>
    <t>Other asset acquisitions</t>
  </si>
  <si>
    <t>Interest collected</t>
  </si>
  <si>
    <t>Net cash generated (used) in investing activities</t>
  </si>
  <si>
    <t>Financing activities:</t>
  </si>
  <si>
    <t>Payments of borrowings with financial institutions</t>
  </si>
  <si>
    <t>Loans with financial and securities institutions</t>
  </si>
  <si>
    <t>Interest paid</t>
  </si>
  <si>
    <t>Net Stock repurchase</t>
  </si>
  <si>
    <t>Payment of liabilities for lease</t>
  </si>
  <si>
    <t>Dividends paid to shareholders</t>
  </si>
  <si>
    <t>Net cash used in financing activities</t>
  </si>
  <si>
    <t>Net increase in cash and cash equivalents before foreign exchange adjustments coming from international operations and inflationary affects cash</t>
  </si>
  <si>
    <t>Foreign exchange and inflationary effects from international operations</t>
  </si>
  <si>
    <t>Accumulated cash flow at the end of the period</t>
  </si>
  <si>
    <t>Less - restricted fund</t>
  </si>
  <si>
    <t>Cash and cash equivalents at end of period balance for operation</t>
  </si>
  <si>
    <t>Reported</t>
  </si>
  <si>
    <t>Excl. IAS 29 &amp; 21</t>
  </si>
  <si>
    <t>Inflation
Effect</t>
  </si>
  <si>
    <t>Convertion Effect</t>
  </si>
  <si>
    <t>(IAS 29)</t>
  </si>
  <si>
    <t>(IAS 21)</t>
  </si>
  <si>
    <t>EBITDA Margin</t>
  </si>
  <si>
    <t>Net Income</t>
  </si>
  <si>
    <t>Net Margin</t>
  </si>
  <si>
    <t>EXCLUSION OF IAS29 AND IAS 21 EFFECTS</t>
  </si>
  <si>
    <t>n.a.</t>
  </si>
  <si>
    <t>Discontinoued Operations</t>
  </si>
  <si>
    <t>n.a</t>
  </si>
  <si>
    <t>Q2 2025</t>
  </si>
  <si>
    <t>Q2 2024</t>
  </si>
  <si>
    <t>For the last three months ended June 30, 2025 and 2024</t>
  </si>
  <si>
    <t>For the last three and twelve months ended June 30, 2025 and 2024</t>
  </si>
  <si>
    <t>12M 
Q2 2025</t>
  </si>
  <si>
    <t>12M 
Q2 2024</t>
  </si>
  <si>
    <t>As of June 30,</t>
  </si>
  <si>
    <t>As of June 30, 2025 and 2024 and December 31, 2024</t>
  </si>
  <si>
    <t>Q2</t>
  </si>
  <si>
    <t>For the last three months ended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</si>
</sst>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b/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.5"/>
      <color rgb="FF4389C8"/>
      <name val="Arial"/>
      <family val="2"/>
    </font>
    <font>
      <b/>
      <sz val="10.5"/>
      <color theme="1" tint="0.499984740745262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i/>
      <sz val="10"/>
      <color rgb="FF404040"/>
      <name val="Arial"/>
      <family val="2"/>
    </font>
    <font>
      <sz val="3"/>
      <color rgb="FF808080"/>
      <name val="Arial"/>
      <family val="2"/>
    </font>
    <font>
      <i/>
      <sz val="9"/>
      <color rgb="FF404040"/>
      <name val="Helvetica"/>
    </font>
    <font>
      <sz val="3"/>
      <color rgb="FF808080"/>
      <name val="Helvetica"/>
    </font>
    <font>
      <sz val="10.5"/>
      <color rgb="FF404040"/>
      <name val="Helvetica"/>
    </font>
    <font>
      <b/>
      <sz val="3"/>
      <color rgb="FF808080"/>
      <name val="Helvetica"/>
    </font>
    <font>
      <sz val="3"/>
      <color rgb="FF000000"/>
      <name val="Helvetica"/>
    </font>
    <font>
      <b/>
      <sz val="3"/>
      <color rgb="FF000000"/>
      <name val="Helvetica"/>
    </font>
    <font>
      <sz val="10.5"/>
      <color rgb="FF808080"/>
      <name val="Helvetica"/>
    </font>
    <font>
      <sz val="10.5"/>
      <color rgb="FF498CC9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4389C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3" applyFont="1" applyAlignment="1">
      <alignment horizontal="left" indent="2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3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6" fillId="0" borderId="1" xfId="3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3" applyFont="1" applyBorder="1" applyAlignment="1">
      <alignment horizontal="left" indent="2"/>
    </xf>
    <xf numFmtId="0" fontId="7" fillId="0" borderId="2" xfId="3" applyFont="1" applyBorder="1" applyAlignment="1">
      <alignment horizontal="left" indent="1"/>
    </xf>
    <xf numFmtId="0" fontId="20" fillId="0" borderId="2" xfId="3" applyFont="1" applyBorder="1" applyAlignment="1">
      <alignment horizontal="left" indent="1"/>
    </xf>
    <xf numFmtId="0" fontId="21" fillId="0" borderId="1" xfId="0" applyFont="1" applyBorder="1"/>
    <xf numFmtId="0" fontId="21" fillId="0" borderId="0" xfId="0" applyFont="1"/>
    <xf numFmtId="164" fontId="15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7" fillId="0" borderId="2" xfId="3" applyFont="1" applyBorder="1" applyAlignment="1">
      <alignment horizontal="left"/>
    </xf>
    <xf numFmtId="0" fontId="24" fillId="0" borderId="0" xfId="0" applyFont="1" applyAlignment="1">
      <alignment horizontal="left"/>
    </xf>
    <xf numFmtId="164" fontId="13" fillId="0" borderId="0" xfId="0" applyNumberFormat="1" applyFont="1"/>
    <xf numFmtId="164" fontId="25" fillId="0" borderId="0" xfId="0" applyNumberFormat="1" applyFont="1" applyAlignment="1">
      <alignment horizontal="right"/>
    </xf>
    <xf numFmtId="166" fontId="13" fillId="0" borderId="0" xfId="0" applyNumberFormat="1" applyFont="1"/>
    <xf numFmtId="164" fontId="0" fillId="0" borderId="0" xfId="0" applyNumberFormat="1"/>
    <xf numFmtId="0" fontId="26" fillId="0" borderId="0" xfId="0" applyFont="1"/>
    <xf numFmtId="164" fontId="18" fillId="0" borderId="0" xfId="0" applyNumberFormat="1" applyFont="1"/>
    <xf numFmtId="164" fontId="17" fillId="0" borderId="1" xfId="0" applyNumberFormat="1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18" fillId="0" borderId="0" xfId="0" applyNumberFormat="1" applyFont="1"/>
    <xf numFmtId="166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13" fillId="0" borderId="3" xfId="0" applyFont="1" applyBorder="1"/>
    <xf numFmtId="0" fontId="29" fillId="0" borderId="3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/>
    <xf numFmtId="167" fontId="30" fillId="0" borderId="0" xfId="1" applyNumberFormat="1" applyFont="1" applyAlignment="1">
      <alignment horizontal="right" vertical="center" wrapText="1"/>
    </xf>
    <xf numFmtId="166" fontId="30" fillId="0" borderId="0" xfId="2" applyNumberFormat="1" applyFont="1" applyAlignment="1">
      <alignment horizontal="right" vertical="center" wrapText="1"/>
    </xf>
    <xf numFmtId="0" fontId="25" fillId="0" borderId="3" xfId="0" applyFont="1" applyBorder="1"/>
    <xf numFmtId="0" fontId="30" fillId="0" borderId="3" xfId="0" applyFont="1" applyBorder="1" applyAlignment="1">
      <alignment horizontal="right" vertical="center" wrapText="1"/>
    </xf>
    <xf numFmtId="0" fontId="25" fillId="0" borderId="0" xfId="0" applyFont="1"/>
    <xf numFmtId="0" fontId="30" fillId="0" borderId="0" xfId="0" applyFont="1" applyAlignment="1">
      <alignment horizontal="right" vertical="center" wrapText="1"/>
    </xf>
    <xf numFmtId="168" fontId="31" fillId="0" borderId="0" xfId="2" applyNumberFormat="1" applyFont="1" applyBorder="1" applyAlignment="1">
      <alignment horizontal="right" vertical="center" wrapText="1"/>
    </xf>
    <xf numFmtId="169" fontId="31" fillId="0" borderId="0" xfId="1" applyNumberFormat="1" applyFont="1" applyBorder="1" applyAlignment="1">
      <alignment horizontal="right" vertical="center" wrapText="1"/>
    </xf>
    <xf numFmtId="169" fontId="25" fillId="0" borderId="0" xfId="1" applyNumberFormat="1" applyFont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33" fillId="0" borderId="0" xfId="0" applyNumberFormat="1" applyFont="1" applyFill="1" applyBorder="1" applyAlignment="1">
      <alignment horizontal="right"/>
    </xf>
    <xf numFmtId="0" fontId="35" fillId="3" borderId="0" xfId="0" applyFont="1" applyFill="1" applyBorder="1"/>
    <xf numFmtId="0" fontId="3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35" fillId="0" borderId="3" xfId="0" applyFont="1" applyFill="1" applyBorder="1"/>
    <xf numFmtId="0" fontId="36" fillId="0" borderId="3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/>
    <xf numFmtId="167" fontId="37" fillId="0" borderId="0" xfId="1" applyNumberFormat="1" applyFont="1" applyFill="1" applyBorder="1" applyAlignment="1">
      <alignment horizontal="right" vertical="center" wrapText="1"/>
    </xf>
    <xf numFmtId="166" fontId="37" fillId="0" borderId="0" xfId="2" applyNumberFormat="1" applyFont="1" applyFill="1" applyBorder="1" applyAlignment="1">
      <alignment horizontal="right" vertical="center" wrapText="1"/>
    </xf>
    <xf numFmtId="0" fontId="38" fillId="0" borderId="3" xfId="0" applyFont="1" applyFill="1" applyBorder="1"/>
    <xf numFmtId="0" fontId="37" fillId="0" borderId="3" xfId="0" applyFont="1" applyFill="1" applyBorder="1" applyAlignment="1">
      <alignment horizontal="right" vertical="center" wrapText="1"/>
    </xf>
    <xf numFmtId="0" fontId="38" fillId="0" borderId="0" xfId="0" applyFont="1" applyFill="1" applyBorder="1"/>
    <xf numFmtId="0" fontId="37" fillId="0" borderId="0" xfId="0" applyFont="1" applyFill="1" applyBorder="1" applyAlignment="1">
      <alignment horizontal="right" vertical="center" wrapText="1"/>
    </xf>
    <xf numFmtId="168" fontId="39" fillId="0" borderId="0" xfId="2" applyNumberFormat="1" applyFont="1" applyFill="1" applyBorder="1" applyAlignment="1">
      <alignment horizontal="right" vertical="center" wrapText="1"/>
    </xf>
    <xf numFmtId="169" fontId="39" fillId="0" borderId="0" xfId="1" applyNumberFormat="1" applyFont="1" applyFill="1" applyBorder="1" applyAlignment="1">
      <alignment horizontal="right" vertical="center" wrapText="1"/>
    </xf>
    <xf numFmtId="169" fontId="38" fillId="0" borderId="0" xfId="1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/>
    </xf>
    <xf numFmtId="164" fontId="15" fillId="3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right" vertical="center"/>
    </xf>
    <xf numFmtId="164" fontId="3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1" fillId="0" borderId="0" xfId="0" applyFont="1" applyFill="1" applyBorder="1" applyAlignment="1">
      <alignment horizontal="left"/>
    </xf>
    <xf numFmtId="0" fontId="42" fillId="0" borderId="1" xfId="3" applyFont="1" applyFill="1" applyBorder="1" applyAlignment="1">
      <alignment horizontal="left"/>
    </xf>
    <xf numFmtId="0" fontId="42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 indent="1"/>
    </xf>
    <xf numFmtId="0" fontId="43" fillId="0" borderId="0" xfId="3" applyFont="1" applyFill="1" applyBorder="1" applyAlignment="1">
      <alignment horizontal="left" indent="2"/>
    </xf>
    <xf numFmtId="0" fontId="12" fillId="0" borderId="0" xfId="3" applyFont="1" applyFill="1" applyBorder="1" applyAlignment="1">
      <alignment horizontal="left"/>
    </xf>
    <xf numFmtId="0" fontId="44" fillId="0" borderId="0" xfId="3" applyFont="1" applyFill="1" applyBorder="1" applyAlignment="1">
      <alignment horizontal="left"/>
    </xf>
    <xf numFmtId="0" fontId="43" fillId="0" borderId="0" xfId="3" applyFont="1" applyFill="1" applyBorder="1" applyAlignment="1">
      <alignment horizontal="left" wrapText="1" indent="2"/>
    </xf>
    <xf numFmtId="0" fontId="3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20" fillId="3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indent="1"/>
    </xf>
    <xf numFmtId="0" fontId="46" fillId="0" borderId="0" xfId="0" applyFont="1" applyFill="1" applyBorder="1"/>
    <xf numFmtId="0" fontId="45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indent="1"/>
    </xf>
    <xf numFmtId="0" fontId="42" fillId="0" borderId="0" xfId="0" applyFont="1" applyFill="1" applyBorder="1" applyAlignment="1">
      <alignment horizontal="left" indent="1"/>
    </xf>
    <xf numFmtId="0" fontId="2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33" fillId="0" borderId="0" xfId="1" applyNumberFormat="1" applyFont="1" applyFill="1" applyBorder="1" applyAlignment="1">
      <alignment horizontal="right"/>
    </xf>
    <xf numFmtId="166" fontId="33" fillId="0" borderId="0" xfId="2" applyNumberFormat="1" applyFont="1" applyFill="1" applyBorder="1" applyAlignment="1">
      <alignment horizontal="center"/>
    </xf>
    <xf numFmtId="166" fontId="33" fillId="3" borderId="0" xfId="2" applyNumberFormat="1" applyFont="1" applyFill="1" applyBorder="1" applyAlignment="1">
      <alignment horizontal="center"/>
    </xf>
    <xf numFmtId="164" fontId="33" fillId="0" borderId="0" xfId="1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center"/>
    </xf>
    <xf numFmtId="166" fontId="15" fillId="3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166" fontId="34" fillId="0" borderId="0" xfId="0" applyNumberFormat="1" applyFont="1" applyFill="1" applyBorder="1" applyAlignment="1">
      <alignment horizontal="right"/>
    </xf>
    <xf numFmtId="166" fontId="34" fillId="3" borderId="0" xfId="0" applyNumberFormat="1" applyFont="1" applyFill="1" applyBorder="1" applyAlignment="1">
      <alignment horizontal="center"/>
    </xf>
    <xf numFmtId="166" fontId="33" fillId="3" borderId="0" xfId="0" applyNumberFormat="1" applyFont="1" applyFill="1" applyBorder="1" applyAlignment="1">
      <alignment horizontal="center"/>
    </xf>
    <xf numFmtId="164" fontId="48" fillId="0" borderId="0" xfId="1" applyNumberFormat="1" applyFont="1" applyFill="1" applyBorder="1" applyAlignment="1">
      <alignment horizontal="right"/>
    </xf>
    <xf numFmtId="166" fontId="48" fillId="0" borderId="0" xfId="2" applyNumberFormat="1" applyFont="1" applyFill="1" applyBorder="1" applyAlignment="1">
      <alignment horizontal="center"/>
    </xf>
    <xf numFmtId="166" fontId="48" fillId="3" borderId="0" xfId="0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right"/>
    </xf>
    <xf numFmtId="164" fontId="49" fillId="0" borderId="0" xfId="0" applyNumberFormat="1" applyFont="1" applyFill="1" applyBorder="1"/>
    <xf numFmtId="166" fontId="49" fillId="0" borderId="0" xfId="0" applyNumberFormat="1" applyFont="1" applyFill="1" applyBorder="1"/>
    <xf numFmtId="166" fontId="49" fillId="3" borderId="0" xfId="0" applyNumberFormat="1" applyFont="1" applyFill="1" applyBorder="1"/>
    <xf numFmtId="166" fontId="15" fillId="0" borderId="0" xfId="0" applyNumberFormat="1" applyFont="1" applyFill="1" applyBorder="1" applyAlignment="1">
      <alignment horizontal="right"/>
    </xf>
    <xf numFmtId="0" fontId="50" fillId="0" borderId="1" xfId="0" applyFont="1" applyFill="1" applyBorder="1"/>
    <xf numFmtId="0" fontId="50" fillId="3" borderId="1" xfId="0" applyFont="1" applyFill="1" applyBorder="1"/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showGridLines="0" zoomScale="68" zoomScaleNormal="90" workbookViewId="0">
      <selection activeCell="C6" sqref="C6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</cols>
  <sheetData>
    <row r="2" spans="2:7" ht="15.5" x14ac:dyDescent="0.35">
      <c r="B2" s="1" t="s">
        <v>0</v>
      </c>
    </row>
    <row r="3" spans="2:7" x14ac:dyDescent="0.35">
      <c r="B3" s="13" t="s">
        <v>1</v>
      </c>
    </row>
    <row r="4" spans="2:7" x14ac:dyDescent="0.35">
      <c r="B4" s="20" t="s">
        <v>112</v>
      </c>
    </row>
    <row r="5" spans="2:7" x14ac:dyDescent="0.35">
      <c r="B5" s="2"/>
    </row>
    <row r="6" spans="2:7" ht="14.5" customHeight="1" x14ac:dyDescent="0.35">
      <c r="B6" s="3" t="s">
        <v>3</v>
      </c>
      <c r="C6" s="34" t="s">
        <v>110</v>
      </c>
      <c r="D6" s="34" t="s">
        <v>4</v>
      </c>
      <c r="E6" s="78" t="s">
        <v>111</v>
      </c>
      <c r="F6" s="34" t="s">
        <v>4</v>
      </c>
      <c r="G6" s="34" t="s">
        <v>5</v>
      </c>
    </row>
    <row r="7" spans="2:7" ht="4.5" customHeight="1" thickBot="1" x14ac:dyDescent="0.4">
      <c r="B7" s="10"/>
      <c r="C7" s="11"/>
      <c r="D7" s="11"/>
      <c r="E7" s="11"/>
      <c r="F7" s="11"/>
      <c r="G7" s="11"/>
    </row>
    <row r="8" spans="2:7" ht="4.5" customHeight="1" x14ac:dyDescent="0.35">
      <c r="B8" s="8"/>
      <c r="C8" s="9"/>
      <c r="D8" s="9"/>
      <c r="E8" s="9"/>
      <c r="F8" s="9"/>
      <c r="G8" s="9"/>
    </row>
    <row r="9" spans="2:7" x14ac:dyDescent="0.35">
      <c r="B9" s="21" t="s">
        <v>6</v>
      </c>
      <c r="C9" s="106">
        <v>4676435</v>
      </c>
      <c r="D9" s="107">
        <v>1</v>
      </c>
      <c r="E9" s="106">
        <v>4651495</v>
      </c>
      <c r="F9" s="107">
        <v>1</v>
      </c>
      <c r="G9" s="108">
        <v>5.3617170393605029E-3</v>
      </c>
    </row>
    <row r="10" spans="2:7" x14ac:dyDescent="0.35">
      <c r="B10" s="21" t="s">
        <v>7</v>
      </c>
      <c r="C10" s="109">
        <v>-1707020</v>
      </c>
      <c r="D10" s="107">
        <v>-0.36502592252431609</v>
      </c>
      <c r="E10" s="109">
        <v>-1673795</v>
      </c>
      <c r="F10" s="107">
        <v>-0.3598402234120428</v>
      </c>
      <c r="G10" s="108">
        <v>1.985010111752028E-2</v>
      </c>
    </row>
    <row r="11" spans="2:7" x14ac:dyDescent="0.35">
      <c r="B11" s="16" t="s">
        <v>8</v>
      </c>
      <c r="C11" s="110">
        <v>2969415</v>
      </c>
      <c r="D11" s="111">
        <v>0.63497407747568391</v>
      </c>
      <c r="E11" s="110">
        <v>2977700</v>
      </c>
      <c r="F11" s="111">
        <v>0.6401597765879572</v>
      </c>
      <c r="G11" s="112">
        <v>-2.7823487926923463E-3</v>
      </c>
    </row>
    <row r="12" spans="2:7" x14ac:dyDescent="0.35">
      <c r="B12" s="14"/>
      <c r="C12" s="113"/>
      <c r="D12" s="114"/>
      <c r="E12" s="113"/>
      <c r="F12" s="114"/>
      <c r="G12" s="115"/>
    </row>
    <row r="13" spans="2:7" x14ac:dyDescent="0.35">
      <c r="B13" s="21" t="s">
        <v>9</v>
      </c>
      <c r="C13" s="109">
        <v>-1883464</v>
      </c>
      <c r="D13" s="107">
        <v>-0.40275637317743113</v>
      </c>
      <c r="E13" s="109">
        <v>-1918346</v>
      </c>
      <c r="F13" s="107">
        <v>-0.41241493326339168</v>
      </c>
      <c r="G13" s="116">
        <v>-1.818337255114566E-2</v>
      </c>
    </row>
    <row r="14" spans="2:7" x14ac:dyDescent="0.35">
      <c r="B14" s="21" t="s">
        <v>10</v>
      </c>
      <c r="C14" s="109">
        <v>26985</v>
      </c>
      <c r="D14" s="107">
        <v>5.7704212717593637E-3</v>
      </c>
      <c r="E14" s="109">
        <v>6408</v>
      </c>
      <c r="F14" s="107">
        <v>1.3776216033769789E-3</v>
      </c>
      <c r="G14" s="116">
        <v>3.2111423220973787</v>
      </c>
    </row>
    <row r="15" spans="2:7" x14ac:dyDescent="0.35">
      <c r="B15" s="16" t="s">
        <v>11</v>
      </c>
      <c r="C15" s="117">
        <v>1112936</v>
      </c>
      <c r="D15" s="118">
        <v>0.2379881255700122</v>
      </c>
      <c r="E15" s="117">
        <v>1065762</v>
      </c>
      <c r="F15" s="118">
        <v>0.22912246492794253</v>
      </c>
      <c r="G15" s="119">
        <v>4.426316569740707E-2</v>
      </c>
    </row>
    <row r="16" spans="2:7" x14ac:dyDescent="0.35">
      <c r="B16" s="14"/>
      <c r="C16" s="120">
        <v>1112936</v>
      </c>
      <c r="D16" s="111">
        <v>0.2379881255700122</v>
      </c>
      <c r="E16" s="120">
        <v>1065762</v>
      </c>
      <c r="F16" s="111">
        <v>0.22912246492794253</v>
      </c>
      <c r="G16" s="112">
        <v>4.426316569740707E-2</v>
      </c>
    </row>
    <row r="17" spans="2:7" x14ac:dyDescent="0.35">
      <c r="B17" s="21" t="s">
        <v>12</v>
      </c>
      <c r="C17" s="53"/>
      <c r="D17" s="114"/>
      <c r="E17" s="53"/>
      <c r="F17" s="114"/>
      <c r="G17" s="115"/>
    </row>
    <row r="18" spans="2:7" x14ac:dyDescent="0.35">
      <c r="B18" s="16" t="s">
        <v>13</v>
      </c>
      <c r="C18" s="109">
        <v>-82299</v>
      </c>
      <c r="D18" s="107">
        <v>-1.7598662228813188E-2</v>
      </c>
      <c r="E18" s="109">
        <v>-82478</v>
      </c>
      <c r="F18" s="107">
        <v>-1.7731503527360557E-2</v>
      </c>
      <c r="G18" s="116">
        <v>-2.1702757098862602E-3</v>
      </c>
    </row>
    <row r="19" spans="2:7" x14ac:dyDescent="0.35">
      <c r="B19" s="15"/>
      <c r="C19" s="54">
        <v>1030637</v>
      </c>
      <c r="D19" s="111">
        <v>0.22038946334119902</v>
      </c>
      <c r="E19" s="54">
        <v>983284</v>
      </c>
      <c r="F19" s="111">
        <v>0.21139096140058197</v>
      </c>
      <c r="G19" s="112">
        <v>4.8158009283177705E-2</v>
      </c>
    </row>
    <row r="20" spans="2:7" x14ac:dyDescent="0.35">
      <c r="B20" s="21" t="s">
        <v>14</v>
      </c>
      <c r="C20" s="121"/>
      <c r="D20" s="122"/>
      <c r="E20" s="121"/>
      <c r="F20" s="122"/>
      <c r="G20" s="123"/>
    </row>
    <row r="21" spans="2:7" x14ac:dyDescent="0.35">
      <c r="B21" s="21" t="s">
        <v>15</v>
      </c>
      <c r="C21" s="55">
        <v>-194272</v>
      </c>
      <c r="D21" s="107">
        <v>-4.1542756394561245E-2</v>
      </c>
      <c r="E21" s="55">
        <v>-208556</v>
      </c>
      <c r="F21" s="107">
        <v>-4.4836337564589449E-2</v>
      </c>
      <c r="G21" s="116">
        <v>-6.8489997890254894E-2</v>
      </c>
    </row>
    <row r="22" spans="2:7" x14ac:dyDescent="0.35">
      <c r="B22" s="21" t="s">
        <v>16</v>
      </c>
      <c r="C22" s="55">
        <v>33297</v>
      </c>
      <c r="D22" s="107">
        <v>7.1201673924688354E-3</v>
      </c>
      <c r="E22" s="55">
        <v>9007</v>
      </c>
      <c r="F22" s="107">
        <v>1.9363666950088091E-3</v>
      </c>
      <c r="G22" s="116">
        <v>2.6967913844787388</v>
      </c>
    </row>
    <row r="23" spans="2:7" x14ac:dyDescent="0.35">
      <c r="B23" s="21" t="s">
        <v>17</v>
      </c>
      <c r="C23" s="55">
        <v>-249764</v>
      </c>
      <c r="D23" s="107">
        <v>-5.3409060534360044E-2</v>
      </c>
      <c r="E23" s="55">
        <v>128714</v>
      </c>
      <c r="F23" s="107">
        <v>2.7671533560715427E-2</v>
      </c>
      <c r="G23" s="116">
        <v>-2.9404571375297168</v>
      </c>
    </row>
    <row r="24" spans="2:7" x14ac:dyDescent="0.35">
      <c r="B24" s="16" t="s">
        <v>18</v>
      </c>
      <c r="C24" s="55">
        <v>-63063</v>
      </c>
      <c r="D24" s="107">
        <v>-1.3485272435092116E-2</v>
      </c>
      <c r="E24" s="55">
        <v>-69778</v>
      </c>
      <c r="F24" s="107">
        <v>-1.5001198539394323E-2</v>
      </c>
      <c r="G24" s="116">
        <v>-9.6233769956146631E-2</v>
      </c>
    </row>
    <row r="25" spans="2:7" x14ac:dyDescent="0.35">
      <c r="B25" s="14"/>
      <c r="C25" s="54">
        <v>-473802</v>
      </c>
      <c r="D25" s="111">
        <v>-0.10131692197154456</v>
      </c>
      <c r="E25" s="54">
        <v>-140613</v>
      </c>
      <c r="F25" s="111">
        <v>-3.0229635848259537E-2</v>
      </c>
      <c r="G25" s="112">
        <v>2.3695462012758424</v>
      </c>
    </row>
    <row r="26" spans="2:7" x14ac:dyDescent="0.35">
      <c r="B26" s="21" t="s">
        <v>19</v>
      </c>
      <c r="C26" s="54"/>
      <c r="D26" s="124"/>
      <c r="E26" s="54"/>
      <c r="F26" s="124"/>
      <c r="G26" s="112"/>
    </row>
    <row r="27" spans="2:7" x14ac:dyDescent="0.35">
      <c r="B27" s="16" t="s">
        <v>20</v>
      </c>
      <c r="C27" s="55">
        <v>0</v>
      </c>
      <c r="D27" s="107">
        <v>0</v>
      </c>
      <c r="E27" s="55">
        <v>0</v>
      </c>
      <c r="F27" s="107">
        <v>0</v>
      </c>
      <c r="G27" s="116" t="s">
        <v>107</v>
      </c>
    </row>
    <row r="28" spans="2:7" x14ac:dyDescent="0.35">
      <c r="B28" s="14"/>
      <c r="C28" s="54">
        <v>556835</v>
      </c>
      <c r="D28" s="111">
        <v>0.11907254136965445</v>
      </c>
      <c r="E28" s="54">
        <v>842671</v>
      </c>
      <c r="F28" s="111">
        <v>0.18116132555232242</v>
      </c>
      <c r="G28" s="112">
        <v>-0.33920236960806771</v>
      </c>
    </row>
    <row r="29" spans="2:7" x14ac:dyDescent="0.35">
      <c r="B29" s="21" t="s">
        <v>21</v>
      </c>
      <c r="C29" s="55">
        <v>-201869</v>
      </c>
      <c r="D29" s="107">
        <v>-4.3167284480592587E-2</v>
      </c>
      <c r="E29" s="55">
        <v>-211026</v>
      </c>
      <c r="F29" s="107">
        <v>-4.5367349637052176E-2</v>
      </c>
      <c r="G29" s="116">
        <v>-4.3392757290570794E-2</v>
      </c>
    </row>
    <row r="30" spans="2:7" x14ac:dyDescent="0.35">
      <c r="B30" s="16" t="s">
        <v>22</v>
      </c>
      <c r="C30" s="54">
        <v>354966</v>
      </c>
      <c r="D30" s="111">
        <v>7.5905256889061856E-2</v>
      </c>
      <c r="E30" s="54">
        <v>631645</v>
      </c>
      <c r="F30" s="111">
        <v>0.13579397591527026</v>
      </c>
      <c r="G30" s="112">
        <v>-0.4380292727718893</v>
      </c>
    </row>
    <row r="31" spans="2:7" ht="8.15" customHeight="1" thickBot="1" x14ac:dyDescent="0.4">
      <c r="B31" s="17"/>
      <c r="C31" s="125"/>
      <c r="D31" s="125"/>
      <c r="E31" s="125"/>
      <c r="F31" s="125"/>
      <c r="G31" s="126"/>
    </row>
    <row r="32" spans="2:7" x14ac:dyDescent="0.35">
      <c r="C32" s="54"/>
      <c r="D32" s="111"/>
      <c r="E32" s="54"/>
      <c r="F32" s="111"/>
      <c r="G32" s="112"/>
    </row>
    <row r="33" spans="3:7" x14ac:dyDescent="0.35">
      <c r="C33" s="55">
        <v>0</v>
      </c>
      <c r="D33" s="107">
        <v>0</v>
      </c>
      <c r="E33" s="55">
        <v>0</v>
      </c>
      <c r="F33" s="107">
        <v>0</v>
      </c>
      <c r="G33" s="116" t="s">
        <v>109</v>
      </c>
    </row>
    <row r="34" spans="3:7" x14ac:dyDescent="0.35">
      <c r="C34" s="54"/>
      <c r="D34" s="111"/>
      <c r="E34" s="54"/>
      <c r="F34" s="111"/>
      <c r="G34" s="112"/>
    </row>
    <row r="35" spans="3:7" ht="15" thickBot="1" x14ac:dyDescent="0.4">
      <c r="C35" s="125"/>
      <c r="D35" s="125"/>
      <c r="E35" s="125"/>
      <c r="F35" s="125"/>
      <c r="G35" s="126"/>
    </row>
    <row r="36" spans="3:7" x14ac:dyDescent="0.35">
      <c r="C36" s="55"/>
      <c r="D36" s="107"/>
      <c r="E36" s="55"/>
      <c r="F36" s="107"/>
      <c r="G36" s="116"/>
    </row>
    <row r="37" spans="3:7" x14ac:dyDescent="0.35">
      <c r="C37" s="54">
        <v>354966</v>
      </c>
      <c r="D37" s="111">
        <v>7.5905256889061856E-2</v>
      </c>
      <c r="E37" s="54">
        <v>631645</v>
      </c>
      <c r="F37" s="111">
        <v>0.13579397591527026</v>
      </c>
      <c r="G37" s="112">
        <v>-0.4380292727718893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zoomScale="70" zoomScaleNormal="70" workbookViewId="0">
      <selection activeCell="H23" sqref="H23:I23"/>
    </sheetView>
  </sheetViews>
  <sheetFormatPr baseColWidth="10" defaultRowHeight="13.5" x14ac:dyDescent="0.3"/>
  <cols>
    <col min="1" max="1" width="1.90625" style="5" customWidth="1"/>
    <col min="2" max="2" width="23.90625" style="5" customWidth="1"/>
    <col min="3" max="5" width="10.90625" style="5"/>
    <col min="6" max="6" width="14" style="5" customWidth="1"/>
    <col min="7" max="7" width="11.90625" style="5" customWidth="1"/>
    <col min="8" max="8" width="10.90625" style="5"/>
    <col min="9" max="9" width="12.1796875" style="5" customWidth="1"/>
    <col min="10" max="16384" width="10.90625" style="5"/>
  </cols>
  <sheetData>
    <row r="2" spans="2:12" ht="15.5" x14ac:dyDescent="0.3">
      <c r="B2" s="1" t="s">
        <v>0</v>
      </c>
    </row>
    <row r="3" spans="2:12" x14ac:dyDescent="0.3">
      <c r="B3" s="13" t="s">
        <v>106</v>
      </c>
    </row>
    <row r="4" spans="2:12" x14ac:dyDescent="0.3">
      <c r="B4" s="20" t="s">
        <v>113</v>
      </c>
    </row>
    <row r="6" spans="2:12" x14ac:dyDescent="0.3">
      <c r="B6" s="3" t="s">
        <v>3</v>
      </c>
      <c r="C6" s="102" t="s">
        <v>97</v>
      </c>
      <c r="D6" s="102"/>
      <c r="E6" s="102"/>
      <c r="F6" s="103">
        <v>2025</v>
      </c>
      <c r="G6" s="103"/>
      <c r="H6" s="103">
        <v>2024</v>
      </c>
      <c r="I6" s="103"/>
      <c r="J6" s="102" t="s">
        <v>98</v>
      </c>
      <c r="K6" s="102"/>
      <c r="L6" s="102"/>
    </row>
    <row r="7" spans="2:12" ht="27" x14ac:dyDescent="0.3">
      <c r="C7" s="35" t="s">
        <v>110</v>
      </c>
      <c r="D7" s="35" t="s">
        <v>111</v>
      </c>
      <c r="E7" s="35" t="s">
        <v>5</v>
      </c>
      <c r="F7" s="36" t="s">
        <v>99</v>
      </c>
      <c r="G7" s="36" t="s">
        <v>100</v>
      </c>
      <c r="H7" s="36" t="s">
        <v>99</v>
      </c>
      <c r="I7" s="36" t="s">
        <v>100</v>
      </c>
      <c r="J7" s="35" t="s">
        <v>110</v>
      </c>
      <c r="K7" s="35" t="s">
        <v>111</v>
      </c>
      <c r="L7" s="35" t="s">
        <v>5</v>
      </c>
    </row>
    <row r="8" spans="2:12" x14ac:dyDescent="0.3">
      <c r="C8" s="35"/>
      <c r="D8" s="35"/>
      <c r="E8" s="35"/>
      <c r="F8" s="36" t="s">
        <v>101</v>
      </c>
      <c r="G8" s="36" t="s">
        <v>102</v>
      </c>
      <c r="H8" s="36" t="s">
        <v>101</v>
      </c>
      <c r="I8" s="36" t="s">
        <v>102</v>
      </c>
      <c r="J8" s="35"/>
      <c r="K8" s="35"/>
      <c r="L8" s="35"/>
    </row>
    <row r="9" spans="2:12" ht="14" thickBot="1" x14ac:dyDescent="0.35">
      <c r="B9" s="37"/>
      <c r="C9" s="38"/>
      <c r="D9" s="38"/>
      <c r="E9" s="38"/>
      <c r="F9" s="37"/>
      <c r="G9" s="38"/>
      <c r="H9" s="38"/>
      <c r="I9" s="38"/>
      <c r="J9" s="37"/>
      <c r="K9" s="38"/>
      <c r="L9" s="38"/>
    </row>
    <row r="10" spans="2:12" ht="14" thickTop="1" x14ac:dyDescent="0.3">
      <c r="C10" s="39"/>
      <c r="D10" s="39"/>
      <c r="E10" s="39"/>
    </row>
    <row r="11" spans="2:12" x14ac:dyDescent="0.3">
      <c r="B11" s="40" t="s">
        <v>6</v>
      </c>
      <c r="C11" s="41">
        <v>4676.4350000000004</v>
      </c>
      <c r="D11" s="41">
        <v>4651.4949999999999</v>
      </c>
      <c r="E11" s="42">
        <v>5.3617170393605029E-3</v>
      </c>
      <c r="F11" s="41">
        <v>63.393708754604184</v>
      </c>
      <c r="G11" s="41">
        <v>-186.76878011482927</v>
      </c>
      <c r="H11" s="41">
        <v>131.78617477342519</v>
      </c>
      <c r="I11" s="41">
        <v>36.49950335938172</v>
      </c>
      <c r="J11" s="41">
        <v>4799.8100713602253</v>
      </c>
      <c r="K11" s="41">
        <v>4483.2093218671935</v>
      </c>
      <c r="L11" s="42">
        <v>7.0619220911410041E-2</v>
      </c>
    </row>
    <row r="12" spans="2:12" ht="14" thickBot="1" x14ac:dyDescent="0.35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2:12" ht="14" thickTop="1" x14ac:dyDescent="0.3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2:12" x14ac:dyDescent="0.3">
      <c r="B14" s="40" t="s">
        <v>11</v>
      </c>
      <c r="C14" s="41">
        <v>1112.9359999999999</v>
      </c>
      <c r="D14" s="41">
        <v>1065.7619999999999</v>
      </c>
      <c r="E14" s="42">
        <v>4.426316569740707E-2</v>
      </c>
      <c r="F14" s="41">
        <v>12.225183443594769</v>
      </c>
      <c r="G14" s="41">
        <v>-56.288480408870804</v>
      </c>
      <c r="H14" s="41">
        <v>43.265585637966829</v>
      </c>
      <c r="I14" s="41">
        <v>12.859004478758738</v>
      </c>
      <c r="J14" s="41">
        <v>1156.999296965276</v>
      </c>
      <c r="K14" s="41">
        <v>1009.6374098832742</v>
      </c>
      <c r="L14" s="42">
        <v>0.14595525645096541</v>
      </c>
    </row>
    <row r="15" spans="2:12" x14ac:dyDescent="0.3">
      <c r="B15" s="45" t="s">
        <v>103</v>
      </c>
      <c r="C15" s="47">
        <v>0.23798812557001217</v>
      </c>
      <c r="D15" s="47">
        <v>0.22912246492794253</v>
      </c>
      <c r="E15" s="48"/>
      <c r="F15" s="49"/>
      <c r="G15" s="49"/>
      <c r="H15" s="49"/>
      <c r="I15" s="49"/>
      <c r="J15" s="47">
        <v>0.24105105822185008</v>
      </c>
      <c r="K15" s="47">
        <v>0.2252041645610191</v>
      </c>
      <c r="L15" s="48"/>
    </row>
    <row r="16" spans="2:12" ht="14" thickBot="1" x14ac:dyDescent="0.35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2:12" ht="14" thickTop="1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 x14ac:dyDescent="0.3">
      <c r="B18" s="40" t="s">
        <v>104</v>
      </c>
      <c r="C18" s="41">
        <v>354.96600000000001</v>
      </c>
      <c r="D18" s="41">
        <v>631.64499999999998</v>
      </c>
      <c r="E18" s="42">
        <v>-0.43802927277188919</v>
      </c>
      <c r="F18" s="41">
        <v>-130.16663857711035</v>
      </c>
      <c r="G18" s="41">
        <v>-26.269188945226944</v>
      </c>
      <c r="H18" s="41">
        <v>-107.71900776153848</v>
      </c>
      <c r="I18" s="41">
        <v>9.8114471224983628</v>
      </c>
      <c r="J18" s="41">
        <v>511.40182752233727</v>
      </c>
      <c r="K18" s="41">
        <v>729.55256063904005</v>
      </c>
      <c r="L18" s="42">
        <v>-0.29901989916342298</v>
      </c>
    </row>
    <row r="19" spans="2:12" x14ac:dyDescent="0.3">
      <c r="B19" s="45" t="s">
        <v>105</v>
      </c>
      <c r="C19" s="47">
        <v>7.5905256889061856E-2</v>
      </c>
      <c r="D19" s="47">
        <v>0.13579397591527026</v>
      </c>
      <c r="E19" s="48"/>
      <c r="F19" s="49"/>
      <c r="G19" s="49"/>
      <c r="H19" s="49"/>
      <c r="I19" s="49"/>
      <c r="J19" s="47">
        <v>0.1065462632727487</v>
      </c>
      <c r="K19" s="47">
        <v>0.1627299794101944</v>
      </c>
      <c r="L19" s="48"/>
    </row>
    <row r="20" spans="2:12" ht="14" thickBot="1" x14ac:dyDescent="0.3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ht="14" thickTop="1" x14ac:dyDescent="0.3"/>
    <row r="23" spans="2:12" x14ac:dyDescent="0.3">
      <c r="B23" s="56"/>
      <c r="C23" s="104" t="s">
        <v>97</v>
      </c>
      <c r="D23" s="104"/>
      <c r="E23" s="104"/>
      <c r="F23" s="103">
        <v>2025</v>
      </c>
      <c r="G23" s="103"/>
      <c r="H23" s="103">
        <v>2024</v>
      </c>
      <c r="I23" s="103"/>
      <c r="J23" s="104" t="s">
        <v>98</v>
      </c>
      <c r="K23" s="104"/>
      <c r="L23" s="104"/>
    </row>
    <row r="24" spans="2:12" ht="26" x14ac:dyDescent="0.3">
      <c r="B24" s="57"/>
      <c r="C24" s="50" t="s">
        <v>114</v>
      </c>
      <c r="D24" s="50" t="s">
        <v>115</v>
      </c>
      <c r="E24" s="58" t="s">
        <v>5</v>
      </c>
      <c r="F24" s="50" t="s">
        <v>99</v>
      </c>
      <c r="G24" s="50" t="s">
        <v>100</v>
      </c>
      <c r="H24" s="50" t="s">
        <v>99</v>
      </c>
      <c r="I24" s="50" t="s">
        <v>100</v>
      </c>
      <c r="J24" s="50" t="s">
        <v>114</v>
      </c>
      <c r="K24" s="50" t="s">
        <v>115</v>
      </c>
      <c r="L24" s="58" t="s">
        <v>5</v>
      </c>
    </row>
    <row r="25" spans="2:12" x14ac:dyDescent="0.3">
      <c r="B25" s="57"/>
      <c r="C25" s="58"/>
      <c r="D25" s="58"/>
      <c r="E25" s="58"/>
      <c r="F25" s="50" t="s">
        <v>101</v>
      </c>
      <c r="G25" s="50" t="s">
        <v>102</v>
      </c>
      <c r="H25" s="50" t="s">
        <v>101</v>
      </c>
      <c r="I25" s="50" t="s">
        <v>102</v>
      </c>
      <c r="J25" s="58"/>
      <c r="K25" s="58"/>
      <c r="L25" s="58"/>
    </row>
    <row r="26" spans="2:12" ht="14" thickBot="1" x14ac:dyDescent="0.35">
      <c r="B26" s="59"/>
      <c r="C26" s="60"/>
      <c r="D26" s="60"/>
      <c r="E26" s="60"/>
      <c r="F26" s="59"/>
      <c r="G26" s="60"/>
      <c r="H26" s="60"/>
      <c r="I26" s="60"/>
      <c r="J26" s="59"/>
      <c r="K26" s="60"/>
      <c r="L26" s="60"/>
    </row>
    <row r="27" spans="2:12" ht="14" thickTop="1" x14ac:dyDescent="0.3">
      <c r="B27" s="57"/>
      <c r="C27" s="61"/>
      <c r="D27" s="61"/>
      <c r="E27" s="61"/>
      <c r="F27" s="57"/>
      <c r="G27" s="57"/>
      <c r="H27" s="57"/>
      <c r="I27" s="57"/>
      <c r="J27" s="57"/>
      <c r="K27" s="57"/>
      <c r="L27" s="57"/>
    </row>
    <row r="28" spans="2:12" x14ac:dyDescent="0.3">
      <c r="B28" s="62" t="s">
        <v>6</v>
      </c>
      <c r="C28" s="63">
        <v>18840.848999999998</v>
      </c>
      <c r="D28" s="63">
        <v>16767.206999999999</v>
      </c>
      <c r="E28" s="64">
        <v>0.1236724756842329</v>
      </c>
      <c r="F28" s="63">
        <v>451.04821069981671</v>
      </c>
      <c r="G28" s="63">
        <v>-212.16496501766275</v>
      </c>
      <c r="H28" s="63">
        <v>1182.1043399734854</v>
      </c>
      <c r="I28" s="63">
        <v>-1875.3568582827247</v>
      </c>
      <c r="J28" s="63">
        <v>18601.965754317844</v>
      </c>
      <c r="K28" s="63">
        <v>17460.459518309239</v>
      </c>
      <c r="L28" s="64">
        <v>6.5376643427488723E-2</v>
      </c>
    </row>
    <row r="29" spans="2:12" ht="14" thickBot="1" x14ac:dyDescent="0.3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2:12" ht="14" thickTop="1" x14ac:dyDescent="0.3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 x14ac:dyDescent="0.3">
      <c r="B31" s="62" t="s">
        <v>11</v>
      </c>
      <c r="C31" s="63">
        <v>4429.7039999999997</v>
      </c>
      <c r="D31" s="63">
        <v>3600.1950000000002</v>
      </c>
      <c r="E31" s="64">
        <v>0.23040668630449179</v>
      </c>
      <c r="F31" s="63">
        <v>142.18464587703525</v>
      </c>
      <c r="G31" s="63">
        <v>-63.855745949543405</v>
      </c>
      <c r="H31" s="63">
        <v>376.92651732862885</v>
      </c>
      <c r="I31" s="63">
        <v>-705.99994410561499</v>
      </c>
      <c r="J31" s="63">
        <v>4351.3751000725078</v>
      </c>
      <c r="K31" s="63">
        <v>3929.268426776986</v>
      </c>
      <c r="L31" s="64">
        <v>0.10742627569523377</v>
      </c>
    </row>
    <row r="32" spans="2:12" x14ac:dyDescent="0.3">
      <c r="B32" s="67" t="s">
        <v>103</v>
      </c>
      <c r="C32" s="69">
        <v>0.23511169799195356</v>
      </c>
      <c r="D32" s="69">
        <v>0.21471644025149808</v>
      </c>
      <c r="E32" s="70"/>
      <c r="F32" s="71"/>
      <c r="G32" s="71"/>
      <c r="H32" s="71"/>
      <c r="I32" s="71"/>
      <c r="J32" s="69">
        <v>0.23392017583208791</v>
      </c>
      <c r="K32" s="69">
        <v>0.2250380880673106</v>
      </c>
      <c r="L32" s="70"/>
    </row>
    <row r="33" spans="2:12" ht="14" thickBot="1" x14ac:dyDescent="0.3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2:12" ht="14" thickTop="1" x14ac:dyDescent="0.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 x14ac:dyDescent="0.3">
      <c r="B35" s="62" t="s">
        <v>104</v>
      </c>
      <c r="C35" s="63">
        <v>1881.056</v>
      </c>
      <c r="D35" s="63">
        <v>1357.479</v>
      </c>
      <c r="E35" s="64">
        <v>0.38569804763093929</v>
      </c>
      <c r="F35" s="63">
        <v>-668.72324476678091</v>
      </c>
      <c r="G35" s="63">
        <v>-30.958056478827558</v>
      </c>
      <c r="H35" s="63">
        <v>-393.48402256421929</v>
      </c>
      <c r="I35" s="63">
        <v>-375.2401101555717</v>
      </c>
      <c r="J35" s="63">
        <v>2580.7373012456083</v>
      </c>
      <c r="K35" s="63">
        <v>2126.203132719791</v>
      </c>
      <c r="L35" s="64">
        <v>0.21377739573941246</v>
      </c>
    </row>
    <row r="36" spans="2:12" x14ac:dyDescent="0.3">
      <c r="B36" s="67" t="s">
        <v>105</v>
      </c>
      <c r="C36" s="69">
        <v>9.9839237605481593E-2</v>
      </c>
      <c r="D36" s="69">
        <v>8.0960353146472167E-2</v>
      </c>
      <c r="E36" s="70"/>
      <c r="F36" s="71"/>
      <c r="G36" s="71"/>
      <c r="H36" s="71"/>
      <c r="I36" s="71"/>
      <c r="J36" s="69">
        <v>0.13873465499991977</v>
      </c>
      <c r="K36" s="69">
        <v>0.12177246140001241</v>
      </c>
      <c r="L36" s="70"/>
    </row>
    <row r="37" spans="2:12" ht="14" thickBot="1" x14ac:dyDescent="0.3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2:12" ht="14" thickTop="1" x14ac:dyDescent="0.3"/>
  </sheetData>
  <mergeCells count="8">
    <mergeCell ref="C6:E6"/>
    <mergeCell ref="F6:G6"/>
    <mergeCell ref="H6:I6"/>
    <mergeCell ref="J6:L6"/>
    <mergeCell ref="C23:E23"/>
    <mergeCell ref="F23:G23"/>
    <mergeCell ref="H23:I23"/>
    <mergeCell ref="J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="70" zoomScaleNormal="70" workbookViewId="0">
      <selection activeCell="C1" sqref="C1"/>
    </sheetView>
  </sheetViews>
  <sheetFormatPr baseColWidth="10" defaultColWidth="11.453125" defaultRowHeight="14.5" x14ac:dyDescent="0.35"/>
  <cols>
    <col min="1" max="1" width="3.1796875" customWidth="1"/>
    <col min="2" max="2" width="51.81640625" customWidth="1"/>
    <col min="6" max="6" width="18.453125" customWidth="1"/>
  </cols>
  <sheetData>
    <row r="1" spans="1:8" x14ac:dyDescent="0.35">
      <c r="A1" s="27" t="s">
        <v>2</v>
      </c>
    </row>
    <row r="2" spans="1:8" ht="15.5" x14ac:dyDescent="0.35">
      <c r="A2" s="27" t="s">
        <v>23</v>
      </c>
      <c r="B2" s="1" t="s">
        <v>0</v>
      </c>
    </row>
    <row r="3" spans="1:8" x14ac:dyDescent="0.35">
      <c r="A3" s="27"/>
      <c r="B3" s="12" t="s">
        <v>24</v>
      </c>
    </row>
    <row r="4" spans="1:8" x14ac:dyDescent="0.35">
      <c r="B4" s="22" t="s">
        <v>117</v>
      </c>
    </row>
    <row r="5" spans="1:8" x14ac:dyDescent="0.35">
      <c r="B5" s="2"/>
    </row>
    <row r="6" spans="1:8" ht="14.5" customHeight="1" x14ac:dyDescent="0.35">
      <c r="C6" s="105" t="s">
        <v>116</v>
      </c>
      <c r="D6" s="105"/>
      <c r="F6" s="105" t="s">
        <v>25</v>
      </c>
      <c r="G6" s="105"/>
    </row>
    <row r="7" spans="1:8" ht="14.5" customHeight="1" x14ac:dyDescent="0.35">
      <c r="B7" s="79" t="s">
        <v>3</v>
      </c>
      <c r="C7" s="34">
        <v>2025</v>
      </c>
      <c r="D7" s="34">
        <v>2024</v>
      </c>
      <c r="E7" s="34" t="s">
        <v>5</v>
      </c>
      <c r="F7" s="34">
        <v>2024</v>
      </c>
      <c r="G7" s="34" t="s">
        <v>5</v>
      </c>
    </row>
    <row r="8" spans="1:8" ht="4.5" customHeight="1" thickBot="1" x14ac:dyDescent="0.4">
      <c r="B8" s="80"/>
      <c r="C8" s="11"/>
      <c r="D8" s="11"/>
      <c r="E8" s="11"/>
      <c r="F8" s="11"/>
      <c r="G8" s="11"/>
    </row>
    <row r="9" spans="1:8" ht="4.5" customHeight="1" x14ac:dyDescent="0.35">
      <c r="B9" s="81"/>
      <c r="C9" s="9"/>
      <c r="D9" s="9"/>
      <c r="E9" s="9"/>
      <c r="F9" s="9"/>
      <c r="G9" s="9"/>
    </row>
    <row r="10" spans="1:8" x14ac:dyDescent="0.35">
      <c r="B10" s="82" t="s">
        <v>26</v>
      </c>
      <c r="C10" s="5"/>
      <c r="D10" s="5"/>
      <c r="E10" s="5"/>
      <c r="F10" s="5"/>
      <c r="G10" s="5"/>
    </row>
    <row r="11" spans="1:8" x14ac:dyDescent="0.35">
      <c r="B11" s="83" t="s">
        <v>27</v>
      </c>
      <c r="C11" s="6"/>
      <c r="D11" s="6"/>
      <c r="E11" s="7"/>
      <c r="F11" s="6"/>
      <c r="G11" s="7"/>
    </row>
    <row r="12" spans="1:8" x14ac:dyDescent="0.35">
      <c r="B12" s="84" t="s">
        <v>28</v>
      </c>
      <c r="C12" s="24">
        <v>2587887</v>
      </c>
      <c r="D12" s="24">
        <v>1233360</v>
      </c>
      <c r="E12" s="30">
        <v>1.0982413893753646</v>
      </c>
      <c r="F12" s="24">
        <v>2379112</v>
      </c>
      <c r="G12" s="30">
        <v>8.7753329813812897E-2</v>
      </c>
    </row>
    <row r="13" spans="1:8" x14ac:dyDescent="0.35">
      <c r="B13" s="84" t="s">
        <v>29</v>
      </c>
      <c r="C13" s="24">
        <v>5233232</v>
      </c>
      <c r="D13" s="24">
        <v>4842027</v>
      </c>
      <c r="E13" s="30">
        <v>8.0793642827683421E-2</v>
      </c>
      <c r="F13" s="24">
        <v>4444414</v>
      </c>
      <c r="G13" s="30">
        <v>0.17748526577407064</v>
      </c>
      <c r="H13" s="26"/>
    </row>
    <row r="14" spans="1:8" x14ac:dyDescent="0.35">
      <c r="B14" s="84" t="s">
        <v>30</v>
      </c>
      <c r="C14" s="24">
        <v>1577438</v>
      </c>
      <c r="D14" s="24">
        <v>1587398</v>
      </c>
      <c r="E14" s="30">
        <v>-6.2744188917964738E-3</v>
      </c>
      <c r="F14" s="24">
        <v>1492538</v>
      </c>
      <c r="G14" s="30">
        <v>5.6882973833832118E-2</v>
      </c>
      <c r="H14" s="26"/>
    </row>
    <row r="15" spans="1:8" x14ac:dyDescent="0.35">
      <c r="B15" s="84" t="s">
        <v>31</v>
      </c>
      <c r="C15" s="24">
        <v>838046</v>
      </c>
      <c r="D15" s="24">
        <v>777009</v>
      </c>
      <c r="E15" s="30">
        <v>7.8553787665265107E-2</v>
      </c>
      <c r="F15" s="24">
        <v>702175</v>
      </c>
      <c r="G15" s="30">
        <v>0.19350019582013034</v>
      </c>
    </row>
    <row r="16" spans="1:8" x14ac:dyDescent="0.35">
      <c r="B16" s="84" t="s">
        <v>32</v>
      </c>
      <c r="C16" s="24">
        <v>2124652</v>
      </c>
      <c r="D16" s="24">
        <v>2088052</v>
      </c>
      <c r="E16" s="30">
        <v>1.752829910366227E-2</v>
      </c>
      <c r="F16" s="24">
        <v>2176087</v>
      </c>
      <c r="G16" s="30">
        <v>-2.3636463064206525E-2</v>
      </c>
      <c r="H16" s="26"/>
    </row>
    <row r="17" spans="2:7" x14ac:dyDescent="0.35">
      <c r="B17" s="84" t="s">
        <v>33</v>
      </c>
      <c r="C17" s="24">
        <v>927686</v>
      </c>
      <c r="D17" s="24">
        <v>955781</v>
      </c>
      <c r="E17" s="30">
        <v>-2.93948090619085E-2</v>
      </c>
      <c r="F17" s="24">
        <v>872205</v>
      </c>
      <c r="G17" s="30">
        <v>6.3610045803452087E-2</v>
      </c>
    </row>
    <row r="18" spans="2:7" x14ac:dyDescent="0.35">
      <c r="B18" s="85" t="s">
        <v>34</v>
      </c>
      <c r="C18" s="19">
        <v>13288941</v>
      </c>
      <c r="D18" s="19">
        <v>11483627</v>
      </c>
      <c r="E18" s="31">
        <v>0.15720764876811133</v>
      </c>
      <c r="F18" s="19">
        <v>12066531</v>
      </c>
      <c r="G18" s="31">
        <v>0.1013058351236158</v>
      </c>
    </row>
    <row r="19" spans="2:7" ht="9.65" customHeight="1" x14ac:dyDescent="0.35">
      <c r="B19" s="86"/>
      <c r="C19" s="28"/>
      <c r="D19" s="28"/>
      <c r="E19" s="32"/>
      <c r="F19" s="28"/>
      <c r="G19" s="32"/>
    </row>
    <row r="20" spans="2:7" x14ac:dyDescent="0.35">
      <c r="B20" s="83" t="s">
        <v>35</v>
      </c>
      <c r="C20" s="23"/>
      <c r="D20" s="23"/>
      <c r="E20" s="25"/>
      <c r="F20" s="23"/>
      <c r="G20" s="25"/>
    </row>
    <row r="21" spans="2:7" x14ac:dyDescent="0.35">
      <c r="B21" s="84" t="s">
        <v>36</v>
      </c>
      <c r="C21" s="24">
        <v>5610246</v>
      </c>
      <c r="D21" s="24">
        <v>5211297</v>
      </c>
      <c r="E21" s="30">
        <v>7.6554646568790741E-2</v>
      </c>
      <c r="F21" s="24">
        <v>5926549</v>
      </c>
      <c r="G21" s="30">
        <v>-5.3370519673422101E-2</v>
      </c>
    </row>
    <row r="22" spans="2:7" x14ac:dyDescent="0.35">
      <c r="B22" s="84" t="s">
        <v>37</v>
      </c>
      <c r="C22" s="24">
        <v>0</v>
      </c>
      <c r="D22" s="24">
        <v>0</v>
      </c>
      <c r="E22" s="30" t="s">
        <v>107</v>
      </c>
      <c r="F22" s="24">
        <v>0</v>
      </c>
      <c r="G22" s="30" t="s">
        <v>107</v>
      </c>
    </row>
    <row r="23" spans="2:7" x14ac:dyDescent="0.35">
      <c r="B23" s="84" t="s">
        <v>108</v>
      </c>
      <c r="C23" s="24">
        <v>0</v>
      </c>
      <c r="D23" s="24">
        <v>550000</v>
      </c>
      <c r="E23" s="30">
        <v>-1</v>
      </c>
      <c r="F23" s="24">
        <v>0</v>
      </c>
      <c r="G23" s="30" t="s">
        <v>107</v>
      </c>
    </row>
    <row r="24" spans="2:7" x14ac:dyDescent="0.35">
      <c r="B24" s="84" t="s">
        <v>38</v>
      </c>
      <c r="C24" s="24">
        <v>3604365</v>
      </c>
      <c r="D24" s="24">
        <v>3455618</v>
      </c>
      <c r="E24" s="30">
        <v>4.3044977772427329E-2</v>
      </c>
      <c r="F24" s="24">
        <v>3526885</v>
      </c>
      <c r="G24" s="30">
        <v>2.1968394206218766E-2</v>
      </c>
    </row>
    <row r="25" spans="2:7" x14ac:dyDescent="0.35">
      <c r="B25" s="84" t="s">
        <v>39</v>
      </c>
      <c r="C25" s="24">
        <v>1675006</v>
      </c>
      <c r="D25" s="24">
        <v>1240499</v>
      </c>
      <c r="E25" s="30">
        <v>0.35026791637881205</v>
      </c>
      <c r="F25" s="24">
        <v>1466152</v>
      </c>
      <c r="G25" s="30">
        <v>0.14245044170045129</v>
      </c>
    </row>
    <row r="26" spans="2:7" x14ac:dyDescent="0.35">
      <c r="B26" s="84" t="s">
        <v>40</v>
      </c>
      <c r="C26" s="24">
        <v>65968</v>
      </c>
      <c r="D26" s="24">
        <v>43773</v>
      </c>
      <c r="E26" s="30">
        <v>0.50704772348251215</v>
      </c>
      <c r="F26" s="24">
        <v>31686</v>
      </c>
      <c r="G26" s="30">
        <v>1.0819289276020956</v>
      </c>
    </row>
    <row r="27" spans="2:7" x14ac:dyDescent="0.35">
      <c r="B27" s="85" t="s">
        <v>41</v>
      </c>
      <c r="C27" s="19">
        <v>10955585</v>
      </c>
      <c r="D27" s="19">
        <v>10501187</v>
      </c>
      <c r="E27" s="31">
        <v>4.3271108304232753E-2</v>
      </c>
      <c r="F27" s="19">
        <v>10951272</v>
      </c>
      <c r="G27" s="31">
        <v>3.9383552887728435E-4</v>
      </c>
    </row>
    <row r="28" spans="2:7" ht="7.5" customHeight="1" thickBot="1" x14ac:dyDescent="0.4">
      <c r="B28" s="80"/>
      <c r="C28" s="29"/>
      <c r="D28" s="29"/>
      <c r="E28" s="33"/>
      <c r="F28" s="29"/>
      <c r="G28" s="33"/>
    </row>
    <row r="29" spans="2:7" ht="7" customHeight="1" x14ac:dyDescent="0.35">
      <c r="B29" s="81"/>
      <c r="C29" s="23"/>
      <c r="D29" s="23"/>
      <c r="E29" s="25"/>
      <c r="F29" s="23"/>
      <c r="G29" s="25"/>
    </row>
    <row r="30" spans="2:7" x14ac:dyDescent="0.35">
      <c r="B30" s="82" t="s">
        <v>42</v>
      </c>
      <c r="C30" s="19">
        <v>24244526</v>
      </c>
      <c r="D30" s="19">
        <v>21984814</v>
      </c>
      <c r="E30" s="31">
        <v>0.10278513159128844</v>
      </c>
      <c r="F30" s="19">
        <v>23017803</v>
      </c>
      <c r="G30" s="31">
        <v>5.3294530325070477E-2</v>
      </c>
    </row>
    <row r="31" spans="2:7" ht="9" customHeight="1" thickBot="1" x14ac:dyDescent="0.4">
      <c r="B31" s="80"/>
      <c r="C31" s="29"/>
      <c r="D31" s="29"/>
      <c r="E31" s="33"/>
      <c r="F31" s="29"/>
      <c r="G31" s="33"/>
    </row>
    <row r="32" spans="2:7" ht="9" customHeight="1" x14ac:dyDescent="0.35">
      <c r="B32" s="81"/>
      <c r="C32" s="23"/>
      <c r="D32" s="23"/>
      <c r="E32" s="25"/>
      <c r="F32" s="23"/>
      <c r="G32" s="25"/>
    </row>
    <row r="33" spans="2:7" x14ac:dyDescent="0.35">
      <c r="B33" s="82" t="s">
        <v>43</v>
      </c>
      <c r="C33" s="23"/>
      <c r="D33" s="23"/>
      <c r="E33" s="25"/>
      <c r="F33" s="23"/>
      <c r="G33" s="25"/>
    </row>
    <row r="34" spans="2:7" x14ac:dyDescent="0.35">
      <c r="B34" s="83" t="s">
        <v>44</v>
      </c>
      <c r="C34" s="23"/>
      <c r="D34" s="23"/>
      <c r="E34" s="25"/>
      <c r="F34" s="23"/>
      <c r="G34" s="25"/>
    </row>
    <row r="35" spans="2:7" x14ac:dyDescent="0.35">
      <c r="B35" s="87" t="s">
        <v>45</v>
      </c>
      <c r="C35" s="24">
        <v>2236480</v>
      </c>
      <c r="D35" s="24">
        <v>1526335</v>
      </c>
      <c r="E35" s="30">
        <v>0.46526155791487445</v>
      </c>
      <c r="F35" s="24">
        <v>1364832</v>
      </c>
      <c r="G35" s="30">
        <v>0.63864856627042732</v>
      </c>
    </row>
    <row r="36" spans="2:7" x14ac:dyDescent="0.35">
      <c r="B36" s="84" t="s">
        <v>46</v>
      </c>
      <c r="C36" s="24">
        <v>1843403</v>
      </c>
      <c r="D36" s="24">
        <v>1773987</v>
      </c>
      <c r="E36" s="30">
        <v>3.912993725433167E-2</v>
      </c>
      <c r="F36" s="24">
        <v>1738018</v>
      </c>
      <c r="G36" s="30">
        <v>6.063516028027327E-2</v>
      </c>
    </row>
    <row r="37" spans="2:7" x14ac:dyDescent="0.35">
      <c r="B37" s="84" t="s">
        <v>47</v>
      </c>
      <c r="C37" s="24">
        <v>3001202</v>
      </c>
      <c r="D37" s="24">
        <v>2635365</v>
      </c>
      <c r="E37" s="30">
        <v>0.13881834205129073</v>
      </c>
      <c r="F37" s="24">
        <v>3277059</v>
      </c>
      <c r="G37" s="30">
        <v>-8.417822199722369E-2</v>
      </c>
    </row>
    <row r="38" spans="2:7" x14ac:dyDescent="0.35">
      <c r="B38" s="84" t="s">
        <v>48</v>
      </c>
      <c r="C38" s="24">
        <v>185193</v>
      </c>
      <c r="D38" s="24">
        <v>206861</v>
      </c>
      <c r="E38" s="30">
        <v>-0.10474666563537838</v>
      </c>
      <c r="F38" s="24">
        <v>158509</v>
      </c>
      <c r="G38" s="30">
        <v>0.16834375335154461</v>
      </c>
    </row>
    <row r="39" spans="2:7" x14ac:dyDescent="0.35">
      <c r="B39" s="83" t="s">
        <v>49</v>
      </c>
      <c r="C39" s="19">
        <v>7266278</v>
      </c>
      <c r="D39" s="19">
        <v>6142548</v>
      </c>
      <c r="E39" s="31">
        <v>0.18294199736005323</v>
      </c>
      <c r="F39" s="19">
        <v>6538418</v>
      </c>
      <c r="G39" s="31">
        <v>0.11132050596948684</v>
      </c>
    </row>
    <row r="40" spans="2:7" ht="9.65" customHeight="1" x14ac:dyDescent="0.35">
      <c r="B40" s="86"/>
      <c r="C40" s="28"/>
      <c r="D40" s="28"/>
      <c r="E40" s="32"/>
      <c r="F40" s="28"/>
      <c r="G40" s="32"/>
    </row>
    <row r="41" spans="2:7" x14ac:dyDescent="0.35">
      <c r="B41" s="83" t="s">
        <v>50</v>
      </c>
      <c r="C41" s="23"/>
      <c r="D41" s="23"/>
      <c r="E41" s="25"/>
      <c r="F41" s="23"/>
      <c r="G41" s="25"/>
    </row>
    <row r="42" spans="2:7" x14ac:dyDescent="0.35">
      <c r="B42" s="84" t="s">
        <v>51</v>
      </c>
      <c r="C42" s="24">
        <v>3384413</v>
      </c>
      <c r="D42" s="24">
        <v>3183906</v>
      </c>
      <c r="E42" s="30">
        <v>6.2975163211476781E-2</v>
      </c>
      <c r="F42" s="24">
        <v>3187798</v>
      </c>
      <c r="G42" s="30">
        <v>6.1677371025391281E-2</v>
      </c>
    </row>
    <row r="43" spans="2:7" x14ac:dyDescent="0.35">
      <c r="B43" s="84" t="s">
        <v>52</v>
      </c>
      <c r="C43" s="24">
        <v>1579133</v>
      </c>
      <c r="D43" s="24">
        <v>1662589</v>
      </c>
      <c r="E43" s="30">
        <v>-5.0196410538022374E-2</v>
      </c>
      <c r="F43" s="24">
        <v>1877012</v>
      </c>
      <c r="G43" s="30">
        <v>-0.15869850592324397</v>
      </c>
    </row>
    <row r="44" spans="2:7" x14ac:dyDescent="0.35">
      <c r="B44" s="84" t="s">
        <v>53</v>
      </c>
      <c r="C44" s="24">
        <v>779311</v>
      </c>
      <c r="D44" s="24">
        <v>417573</v>
      </c>
      <c r="E44" s="30">
        <v>0.86628685283770746</v>
      </c>
      <c r="F44" s="24">
        <v>529719</v>
      </c>
      <c r="G44" s="30">
        <v>0.47117811518937391</v>
      </c>
    </row>
    <row r="45" spans="2:7" x14ac:dyDescent="0.35">
      <c r="B45" s="84" t="s">
        <v>54</v>
      </c>
      <c r="C45" s="24">
        <v>0</v>
      </c>
      <c r="D45" s="24">
        <v>0</v>
      </c>
      <c r="E45" s="30" t="s">
        <v>107</v>
      </c>
      <c r="F45" s="24">
        <v>0</v>
      </c>
      <c r="G45" s="30" t="s">
        <v>107</v>
      </c>
    </row>
    <row r="46" spans="2:7" x14ac:dyDescent="0.35">
      <c r="B46" s="83" t="s">
        <v>55</v>
      </c>
      <c r="C46" s="19">
        <v>5742857</v>
      </c>
      <c r="D46" s="19">
        <v>5264068</v>
      </c>
      <c r="E46" s="31">
        <v>9.0954182202813483E-2</v>
      </c>
      <c r="F46" s="19">
        <v>5594529</v>
      </c>
      <c r="G46" s="31">
        <v>2.6513045155365234E-2</v>
      </c>
    </row>
    <row r="47" spans="2:7" ht="6.65" customHeight="1" thickBot="1" x14ac:dyDescent="0.4">
      <c r="B47" s="80"/>
      <c r="C47" s="29"/>
      <c r="D47" s="29"/>
      <c r="E47" s="33"/>
      <c r="F47" s="29"/>
      <c r="G47" s="33"/>
    </row>
    <row r="48" spans="2:7" ht="6.65" customHeight="1" x14ac:dyDescent="0.35">
      <c r="B48" s="81"/>
      <c r="C48" s="23"/>
      <c r="D48" s="23"/>
      <c r="E48" s="25"/>
      <c r="F48" s="23"/>
      <c r="G48" s="25"/>
    </row>
    <row r="49" spans="2:7" x14ac:dyDescent="0.35">
      <c r="B49" s="82" t="s">
        <v>56</v>
      </c>
      <c r="C49" s="19">
        <v>13009135</v>
      </c>
      <c r="D49" s="19">
        <v>11406616</v>
      </c>
      <c r="E49" s="31">
        <v>0.14049030843152788</v>
      </c>
      <c r="F49" s="19">
        <v>12132947</v>
      </c>
      <c r="G49" s="31">
        <v>7.2215596095491108E-2</v>
      </c>
    </row>
    <row r="50" spans="2:7" ht="8.15" customHeight="1" thickBot="1" x14ac:dyDescent="0.4">
      <c r="B50" s="80"/>
      <c r="C50" s="29"/>
      <c r="D50" s="29"/>
      <c r="E50" s="33"/>
      <c r="F50" s="29"/>
      <c r="G50" s="33"/>
    </row>
    <row r="51" spans="2:7" ht="6.65" customHeight="1" x14ac:dyDescent="0.35">
      <c r="B51" s="81"/>
      <c r="C51" s="23"/>
      <c r="D51" s="23"/>
      <c r="E51" s="25"/>
      <c r="F51" s="23"/>
      <c r="G51" s="25"/>
    </row>
    <row r="52" spans="2:7" x14ac:dyDescent="0.35">
      <c r="B52" s="83" t="s">
        <v>57</v>
      </c>
      <c r="C52" s="23"/>
      <c r="D52" s="23"/>
      <c r="E52" s="25"/>
      <c r="F52" s="23"/>
      <c r="G52" s="25"/>
    </row>
    <row r="53" spans="2:7" x14ac:dyDescent="0.35">
      <c r="B53" s="84" t="s">
        <v>58</v>
      </c>
      <c r="C53" s="24">
        <v>1825350</v>
      </c>
      <c r="D53" s="24">
        <v>1861857</v>
      </c>
      <c r="E53" s="30">
        <v>-1.9607843137254943E-2</v>
      </c>
      <c r="F53" s="24">
        <v>1825350</v>
      </c>
      <c r="G53" s="30">
        <v>0</v>
      </c>
    </row>
    <row r="54" spans="2:7" x14ac:dyDescent="0.35">
      <c r="B54" s="84" t="s">
        <v>59</v>
      </c>
      <c r="C54" s="24">
        <v>12014828</v>
      </c>
      <c r="D54" s="24">
        <v>11511808</v>
      </c>
      <c r="E54" s="30">
        <v>4.3696003268991257E-2</v>
      </c>
      <c r="F54" s="24">
        <v>11511687</v>
      </c>
      <c r="G54" s="30">
        <v>4.3706973617333444E-2</v>
      </c>
    </row>
    <row r="55" spans="2:7" x14ac:dyDescent="0.35">
      <c r="B55" s="84" t="s">
        <v>60</v>
      </c>
      <c r="C55" s="24">
        <v>-785850</v>
      </c>
      <c r="D55" s="24">
        <v>-976343</v>
      </c>
      <c r="E55" s="30">
        <v>-0.19510868618917732</v>
      </c>
      <c r="F55" s="24">
        <v>-653102</v>
      </c>
      <c r="G55" s="30">
        <v>0.2032576840983491</v>
      </c>
    </row>
    <row r="56" spans="2:7" x14ac:dyDescent="0.35">
      <c r="B56" s="84" t="s">
        <v>61</v>
      </c>
      <c r="C56" s="24">
        <v>-1821275</v>
      </c>
      <c r="D56" s="24">
        <v>-1821462</v>
      </c>
      <c r="E56" s="30">
        <v>-1.0266478246589994E-4</v>
      </c>
      <c r="F56" s="24">
        <v>-1801417</v>
      </c>
      <c r="G56" s="30">
        <v>1.1023544243226269E-2</v>
      </c>
    </row>
    <row r="57" spans="2:7" x14ac:dyDescent="0.35">
      <c r="B57" s="84" t="s">
        <v>62</v>
      </c>
      <c r="C57" s="24">
        <v>2338</v>
      </c>
      <c r="D57" s="24">
        <v>2338</v>
      </c>
      <c r="E57" s="30">
        <v>0</v>
      </c>
      <c r="F57" s="24">
        <v>2338</v>
      </c>
      <c r="G57" s="30">
        <v>0</v>
      </c>
    </row>
    <row r="58" spans="2:7" x14ac:dyDescent="0.35">
      <c r="B58" s="83" t="s">
        <v>63</v>
      </c>
      <c r="C58" s="19">
        <v>11235391</v>
      </c>
      <c r="D58" s="19">
        <v>10578198</v>
      </c>
      <c r="E58" s="31">
        <v>6.2127122218737174E-2</v>
      </c>
      <c r="F58" s="19">
        <v>10884856</v>
      </c>
      <c r="G58" s="31">
        <v>3.2203917075246613E-2</v>
      </c>
    </row>
    <row r="59" spans="2:7" ht="7" customHeight="1" thickBot="1" x14ac:dyDescent="0.4">
      <c r="B59" s="80"/>
      <c r="C59" s="29"/>
      <c r="D59" s="29"/>
      <c r="E59" s="33"/>
      <c r="F59" s="29"/>
      <c r="G59" s="33"/>
    </row>
    <row r="60" spans="2:7" ht="9.65" customHeight="1" x14ac:dyDescent="0.35">
      <c r="B60" s="81"/>
      <c r="C60" s="23"/>
      <c r="D60" s="23"/>
      <c r="E60" s="25"/>
      <c r="F60" s="23"/>
      <c r="G60" s="25"/>
    </row>
    <row r="61" spans="2:7" x14ac:dyDescent="0.35">
      <c r="B61" s="82" t="s">
        <v>64</v>
      </c>
      <c r="C61" s="19">
        <v>24244526</v>
      </c>
      <c r="D61" s="19">
        <v>21984814</v>
      </c>
      <c r="E61" s="31">
        <v>0.10278513159128844</v>
      </c>
      <c r="F61" s="19">
        <v>23017803</v>
      </c>
      <c r="G61" s="31">
        <v>5.3294530325070477E-2</v>
      </c>
    </row>
    <row r="62" spans="2:7" ht="7.5" customHeight="1" thickBot="1" x14ac:dyDescent="0.4">
      <c r="B62" s="10"/>
      <c r="C62" s="11"/>
      <c r="D62" s="11"/>
      <c r="E62" s="11"/>
      <c r="F62" s="11"/>
      <c r="G62" s="11"/>
    </row>
    <row r="63" spans="2:7" x14ac:dyDescent="0.35">
      <c r="B63" s="4"/>
      <c r="C63" s="5"/>
      <c r="D63" s="5"/>
      <c r="E63" s="5"/>
      <c r="F63" s="5"/>
      <c r="G63" s="5"/>
    </row>
    <row r="64" spans="2:7" x14ac:dyDescent="0.35">
      <c r="B64" s="4"/>
      <c r="C64" s="5"/>
      <c r="D64" s="5"/>
      <c r="E64" s="5"/>
      <c r="F64" s="5"/>
      <c r="G64" s="5"/>
    </row>
  </sheetData>
  <mergeCells count="2">
    <mergeCell ref="C6:D6"/>
    <mergeCell ref="F6:G6"/>
  </mergeCells>
  <dataValidations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  <ignoredErrors>
    <ignoredError sqref="E65: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showGridLines="0" tabSelected="1" zoomScale="60" zoomScaleNormal="60" workbookViewId="0"/>
  </sheetViews>
  <sheetFormatPr baseColWidth="10" defaultColWidth="10.81640625" defaultRowHeight="14.5" x14ac:dyDescent="0.35"/>
  <cols>
    <col min="1" max="1" width="3.26953125" customWidth="1"/>
    <col min="2" max="2" width="75.1796875" bestFit="1" customWidth="1"/>
  </cols>
  <sheetData>
    <row r="2" spans="2:3" ht="15.5" x14ac:dyDescent="0.35">
      <c r="B2" s="1" t="s">
        <v>0</v>
      </c>
    </row>
    <row r="3" spans="2:3" x14ac:dyDescent="0.35">
      <c r="B3" s="12" t="s">
        <v>65</v>
      </c>
    </row>
    <row r="4" spans="2:3" x14ac:dyDescent="0.35">
      <c r="B4" s="20" t="s">
        <v>119</v>
      </c>
    </row>
    <row r="5" spans="2:3" x14ac:dyDescent="0.35">
      <c r="B5" s="88"/>
      <c r="C5" s="89" t="s">
        <v>118</v>
      </c>
    </row>
    <row r="6" spans="2:3" ht="14.5" customHeight="1" x14ac:dyDescent="0.35">
      <c r="B6" s="79" t="s">
        <v>3</v>
      </c>
      <c r="C6" s="50">
        <v>2025</v>
      </c>
    </row>
    <row r="7" spans="2:3" ht="4.5" customHeight="1" thickBot="1" x14ac:dyDescent="0.4">
      <c r="B7" s="80"/>
      <c r="C7" s="51"/>
    </row>
    <row r="8" spans="2:3" ht="4.5" customHeight="1" x14ac:dyDescent="0.35">
      <c r="B8" s="81"/>
      <c r="C8" s="52"/>
    </row>
    <row r="9" spans="2:3" x14ac:dyDescent="0.35">
      <c r="B9" s="90" t="s">
        <v>66</v>
      </c>
      <c r="C9" s="54">
        <v>2157025</v>
      </c>
    </row>
    <row r="10" spans="2:3" ht="7.5" customHeight="1" x14ac:dyDescent="0.35">
      <c r="B10" s="91"/>
      <c r="C10" s="72"/>
    </row>
    <row r="11" spans="2:3" x14ac:dyDescent="0.35">
      <c r="B11" s="92" t="s">
        <v>67</v>
      </c>
      <c r="C11" s="73">
        <v>354966</v>
      </c>
    </row>
    <row r="12" spans="2:3" ht="5.15" customHeight="1" x14ac:dyDescent="0.35">
      <c r="B12" s="93"/>
      <c r="C12" s="74"/>
    </row>
    <row r="13" spans="2:3" x14ac:dyDescent="0.35">
      <c r="B13" s="90" t="s">
        <v>68</v>
      </c>
      <c r="C13" s="53"/>
    </row>
    <row r="14" spans="2:3" x14ac:dyDescent="0.35">
      <c r="B14" s="94" t="s">
        <v>12</v>
      </c>
      <c r="C14" s="55">
        <v>92043</v>
      </c>
    </row>
    <row r="15" spans="2:3" x14ac:dyDescent="0.35">
      <c r="B15" s="94" t="s">
        <v>69</v>
      </c>
      <c r="C15" s="55">
        <v>201868</v>
      </c>
    </row>
    <row r="16" spans="2:3" x14ac:dyDescent="0.35">
      <c r="B16" s="94" t="s">
        <v>70</v>
      </c>
      <c r="C16" s="55">
        <v>236651</v>
      </c>
    </row>
    <row r="17" spans="2:3" ht="8.15" customHeight="1" x14ac:dyDescent="0.35">
      <c r="B17" s="95"/>
      <c r="C17" s="72"/>
    </row>
    <row r="18" spans="2:3" x14ac:dyDescent="0.35">
      <c r="B18" s="90" t="s">
        <v>71</v>
      </c>
      <c r="C18" s="53"/>
    </row>
    <row r="19" spans="2:3" x14ac:dyDescent="0.35">
      <c r="B19" s="94" t="s">
        <v>29</v>
      </c>
      <c r="C19" s="55">
        <v>-102365</v>
      </c>
    </row>
    <row r="20" spans="2:3" x14ac:dyDescent="0.35">
      <c r="B20" s="94" t="s">
        <v>72</v>
      </c>
      <c r="C20" s="55">
        <v>-58048</v>
      </c>
    </row>
    <row r="21" spans="2:3" x14ac:dyDescent="0.35">
      <c r="B21" s="94" t="s">
        <v>73</v>
      </c>
      <c r="C21" s="55">
        <v>-58579</v>
      </c>
    </row>
    <row r="22" spans="2:3" x14ac:dyDescent="0.35">
      <c r="B22" s="94" t="s">
        <v>46</v>
      </c>
      <c r="C22" s="55">
        <v>-52023</v>
      </c>
    </row>
    <row r="23" spans="2:3" x14ac:dyDescent="0.35">
      <c r="B23" s="94" t="s">
        <v>74</v>
      </c>
      <c r="C23" s="55">
        <v>75290</v>
      </c>
    </row>
    <row r="24" spans="2:3" x14ac:dyDescent="0.35">
      <c r="B24" s="94" t="s">
        <v>75</v>
      </c>
      <c r="C24" s="55">
        <v>-149014</v>
      </c>
    </row>
    <row r="25" spans="2:3" x14ac:dyDescent="0.35">
      <c r="B25" s="94" t="s">
        <v>47</v>
      </c>
      <c r="C25" s="55">
        <v>-31257</v>
      </c>
    </row>
    <row r="26" spans="2:3" ht="7" customHeight="1" x14ac:dyDescent="0.35">
      <c r="B26" s="91"/>
      <c r="C26" s="72"/>
    </row>
    <row r="27" spans="2:3" x14ac:dyDescent="0.35">
      <c r="B27" s="92" t="s">
        <v>76</v>
      </c>
      <c r="C27" s="73">
        <v>509532</v>
      </c>
    </row>
    <row r="28" spans="2:3" ht="8.15" customHeight="1" x14ac:dyDescent="0.35">
      <c r="B28" s="93"/>
      <c r="C28" s="74"/>
    </row>
    <row r="29" spans="2:3" x14ac:dyDescent="0.35">
      <c r="B29" s="90" t="s">
        <v>77</v>
      </c>
      <c r="C29" s="54"/>
    </row>
    <row r="30" spans="2:3" x14ac:dyDescent="0.35">
      <c r="B30" s="94" t="s">
        <v>78</v>
      </c>
      <c r="C30" s="55">
        <v>-86566</v>
      </c>
    </row>
    <row r="31" spans="2:3" x14ac:dyDescent="0.35">
      <c r="B31" s="94" t="s">
        <v>79</v>
      </c>
      <c r="C31" s="55">
        <v>-14675</v>
      </c>
    </row>
    <row r="32" spans="2:3" x14ac:dyDescent="0.35">
      <c r="B32" s="94" t="s">
        <v>80</v>
      </c>
      <c r="C32" s="55">
        <v>2945</v>
      </c>
    </row>
    <row r="33" spans="1:3" x14ac:dyDescent="0.35">
      <c r="B33" s="94" t="s">
        <v>81</v>
      </c>
      <c r="C33" s="55">
        <v>-36376</v>
      </c>
    </row>
    <row r="34" spans="1:3" x14ac:dyDescent="0.35">
      <c r="B34" s="94" t="s">
        <v>82</v>
      </c>
      <c r="C34" s="55">
        <v>33263</v>
      </c>
    </row>
    <row r="35" spans="1:3" ht="7.5" customHeight="1" x14ac:dyDescent="0.35">
      <c r="A35" s="18"/>
      <c r="B35" s="96"/>
      <c r="C35" s="72"/>
    </row>
    <row r="36" spans="1:3" x14ac:dyDescent="0.35">
      <c r="B36" s="92" t="s">
        <v>83</v>
      </c>
      <c r="C36" s="73">
        <v>-101409</v>
      </c>
    </row>
    <row r="37" spans="1:3" ht="7" customHeight="1" x14ac:dyDescent="0.35">
      <c r="B37" s="93"/>
      <c r="C37" s="74"/>
    </row>
    <row r="38" spans="1:3" x14ac:dyDescent="0.35">
      <c r="B38" s="90" t="s">
        <v>84</v>
      </c>
      <c r="C38" s="75"/>
    </row>
    <row r="39" spans="1:3" x14ac:dyDescent="0.35">
      <c r="B39" s="94" t="s">
        <v>85</v>
      </c>
      <c r="C39" s="55">
        <v>-2091270</v>
      </c>
    </row>
    <row r="40" spans="1:3" x14ac:dyDescent="0.35">
      <c r="B40" s="94" t="s">
        <v>86</v>
      </c>
      <c r="C40" s="55">
        <v>2400000</v>
      </c>
    </row>
    <row r="41" spans="1:3" x14ac:dyDescent="0.35">
      <c r="B41" s="94" t="s">
        <v>87</v>
      </c>
      <c r="C41" s="55">
        <v>-191575</v>
      </c>
    </row>
    <row r="42" spans="1:3" x14ac:dyDescent="0.35">
      <c r="B42" s="94" t="s">
        <v>88</v>
      </c>
      <c r="C42" s="55">
        <v>36075</v>
      </c>
    </row>
    <row r="43" spans="1:3" x14ac:dyDescent="0.35">
      <c r="B43" s="94" t="s">
        <v>89</v>
      </c>
      <c r="C43" s="55">
        <v>-12600</v>
      </c>
    </row>
    <row r="44" spans="1:3" x14ac:dyDescent="0.35">
      <c r="B44" s="94" t="s">
        <v>90</v>
      </c>
      <c r="C44" s="55">
        <v>0</v>
      </c>
    </row>
    <row r="45" spans="1:3" ht="7" customHeight="1" x14ac:dyDescent="0.35">
      <c r="A45" s="18"/>
      <c r="B45" s="96"/>
      <c r="C45" s="72"/>
    </row>
    <row r="46" spans="1:3" x14ac:dyDescent="0.35">
      <c r="B46" s="92" t="s">
        <v>91</v>
      </c>
      <c r="C46" s="73">
        <v>140630</v>
      </c>
    </row>
    <row r="47" spans="1:3" ht="9" customHeight="1" x14ac:dyDescent="0.35">
      <c r="A47" s="18"/>
      <c r="B47" s="93"/>
      <c r="C47" s="74"/>
    </row>
    <row r="48" spans="1:3" ht="31" customHeight="1" x14ac:dyDescent="0.35">
      <c r="B48" s="97" t="s">
        <v>92</v>
      </c>
      <c r="C48" s="76">
        <v>548753</v>
      </c>
    </row>
    <row r="49" spans="2:3" x14ac:dyDescent="0.35">
      <c r="B49" s="98" t="s">
        <v>93</v>
      </c>
      <c r="C49" s="55">
        <v>-117891</v>
      </c>
    </row>
    <row r="50" spans="2:3" ht="7" customHeight="1" x14ac:dyDescent="0.35">
      <c r="B50" s="99"/>
      <c r="C50" s="72"/>
    </row>
    <row r="51" spans="2:3" x14ac:dyDescent="0.35">
      <c r="B51" s="92" t="s">
        <v>94</v>
      </c>
      <c r="C51" s="73">
        <v>2587887</v>
      </c>
    </row>
    <row r="52" spans="2:3" ht="7" customHeight="1" x14ac:dyDescent="0.35">
      <c r="B52" s="93"/>
      <c r="C52" s="74"/>
    </row>
    <row r="53" spans="2:3" x14ac:dyDescent="0.35">
      <c r="B53" s="94" t="s">
        <v>95</v>
      </c>
      <c r="C53" s="55">
        <v>17128</v>
      </c>
    </row>
    <row r="54" spans="2:3" ht="6.65" customHeight="1" thickBot="1" x14ac:dyDescent="0.4">
      <c r="B54" s="100"/>
      <c r="C54" s="77"/>
    </row>
    <row r="55" spans="2:3" ht="11.15" customHeight="1" x14ac:dyDescent="0.35">
      <c r="B55" s="101"/>
      <c r="C55" s="72"/>
    </row>
    <row r="56" spans="2:3" x14ac:dyDescent="0.35">
      <c r="B56" s="92" t="s">
        <v>96</v>
      </c>
      <c r="C56" s="73">
        <v>2570759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www.w3.org/XML/1998/namespace"/>
    <ds:schemaRef ds:uri="http://schemas.openxmlformats.org/package/2006/metadata/core-properties"/>
    <ds:schemaRef ds:uri="26084296-00d0-44e2-b82d-0cee1a59b0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564666-482e-48d9-9764-06387cb071e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507B60-CE61-4F37-9CAE-411D773D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2025-07-24T18:38:34Z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