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uarezn\Documents\2025\1Q 2025\Earnings Release\Versión Envío\Versión Excel\"/>
    </mc:Choice>
  </mc:AlternateContent>
  <bookViews>
    <workbookView xWindow="0" yWindow="0" windowWidth="19200" windowHeight="6930" activeTab="3"/>
  </bookViews>
  <sheets>
    <sheet name="P&amp;L" sheetId="12" r:id="rId1"/>
    <sheet name="ex IAS 29" sheetId="14" r:id="rId2"/>
    <sheet name="BS" sheetId="11" r:id="rId3"/>
    <sheet name="CF" sheetId="1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<sst xmlns="http://schemas.openxmlformats.org/spreadsheetml/2006/main" count="167" uniqueCount="120">
  <si>
    <t>GENOMMA LAB INTERNACIONAL, S.A.B. DE C.V. AND SUBSIDIARIES</t>
  </si>
  <si>
    <t>CONSOLIDATED STATEMENT OF INCOME</t>
  </si>
  <si>
    <t>Q1</t>
  </si>
  <si>
    <t>Thousands of Mexican pesos</t>
  </si>
  <si>
    <t>% Sales</t>
  </si>
  <si>
    <t>Δ%</t>
  </si>
  <si>
    <t>Net Sales</t>
  </si>
  <si>
    <t>Cost of goods sold</t>
  </si>
  <si>
    <t>Gross Profit</t>
  </si>
  <si>
    <t>Selling, general and administrative expenses</t>
  </si>
  <si>
    <t>Other income (expense)</t>
  </si>
  <si>
    <t>EBITDA</t>
  </si>
  <si>
    <t>Depreciation and amortization</t>
  </si>
  <si>
    <t>Income from operations</t>
  </si>
  <si>
    <t>Interest expense</t>
  </si>
  <si>
    <t>Interest income</t>
  </si>
  <si>
    <t>Foreign exchange result</t>
  </si>
  <si>
    <t>Inflationary result from monetary position</t>
  </si>
  <si>
    <t>Comprehensive financing income (cost)</t>
  </si>
  <si>
    <t>Associated company</t>
  </si>
  <si>
    <t>Income before income taxes</t>
  </si>
  <si>
    <t>Income tax expense</t>
  </si>
  <si>
    <t>Consolidated net income</t>
  </si>
  <si>
    <t>Q4</t>
  </si>
  <si>
    <t>CONSOLIDATED STATEMENT OF FINANCIAL POSITION</t>
  </si>
  <si>
    <t>As of December 31,</t>
  </si>
  <si>
    <t>ASSETS</t>
  </si>
  <si>
    <t>Current assets</t>
  </si>
  <si>
    <t>Cash and equivalents and restricted fund</t>
  </si>
  <si>
    <t>Clients - Net</t>
  </si>
  <si>
    <t>Recoverable Taxes</t>
  </si>
  <si>
    <t>Other accounts receivable*</t>
  </si>
  <si>
    <t>Inventory - Net</t>
  </si>
  <si>
    <t>Prepaid expenses</t>
  </si>
  <si>
    <t>Total current assets</t>
  </si>
  <si>
    <t>Non-current assets</t>
  </si>
  <si>
    <t>Trademarks</t>
  </si>
  <si>
    <t>Investment in shares</t>
  </si>
  <si>
    <t>Building, properties and equipment – Net</t>
  </si>
  <si>
    <t>Deferred income tax, assets and others</t>
  </si>
  <si>
    <t>Assets by right of use</t>
  </si>
  <si>
    <t>Total non-current assets</t>
  </si>
  <si>
    <t>TOTAL ASSETS</t>
  </si>
  <si>
    <t>LIABILITIES AND STOCKHOLDERS' EQUITY</t>
  </si>
  <si>
    <t>Current Liabilities</t>
  </si>
  <si>
    <t>Short-term debt and Current portion of long-term debt</t>
  </si>
  <si>
    <t>Suppliers</t>
  </si>
  <si>
    <t>Other current liabilities</t>
  </si>
  <si>
    <t>Income tax payable</t>
  </si>
  <si>
    <t>Total current Liabilities</t>
  </si>
  <si>
    <t>Non-current liabilities</t>
  </si>
  <si>
    <t>Long-term debt securities</t>
  </si>
  <si>
    <t>Long-term loans with financial institutions</t>
  </si>
  <si>
    <t>Deferred income tax and other long term liabilities</t>
  </si>
  <si>
    <t>Payable dividends to shareholders</t>
  </si>
  <si>
    <t>Total non-current Liabilities</t>
  </si>
  <si>
    <t>TOTAL LIABILITIES</t>
  </si>
  <si>
    <t>Stockholders' equity</t>
  </si>
  <si>
    <t>Contributed Capital</t>
  </si>
  <si>
    <t>Retained earnings</t>
  </si>
  <si>
    <t>Cumulative translation effects of foreign subsidiaries</t>
  </si>
  <si>
    <t>Repurchased shares - Net</t>
  </si>
  <si>
    <t>Fair value through profit OCI</t>
  </si>
  <si>
    <t>Total Stockholders' Equity</t>
  </si>
  <si>
    <t>TOTAL EQUITY AND LIABILITIES</t>
  </si>
  <si>
    <t>CONSOLIDATED STATEMENT OF CASH FLOWS</t>
  </si>
  <si>
    <t>Cash and cash equivalents beginning of period</t>
  </si>
  <si>
    <t>Consolidated Net Income</t>
  </si>
  <si>
    <t>Charges to results with no cash flow:</t>
  </si>
  <si>
    <t>Income tax</t>
  </si>
  <si>
    <t>Accrued interest and others</t>
  </si>
  <si>
    <t>Changes in Working Capital:</t>
  </si>
  <si>
    <t>Recoverable VAT</t>
  </si>
  <si>
    <t>Inventories</t>
  </si>
  <si>
    <t>Other current assets</t>
  </si>
  <si>
    <t>Paid income tax</t>
  </si>
  <si>
    <t>Net cash generated (used) in operating activities</t>
  </si>
  <si>
    <t>Investing activities:</t>
  </si>
  <si>
    <t>Investment in fixed assets</t>
  </si>
  <si>
    <t>Resources from financial instruments</t>
  </si>
  <si>
    <t>Sales of equipment</t>
  </si>
  <si>
    <t>Other asset acquisitions</t>
  </si>
  <si>
    <t>Interest collected</t>
  </si>
  <si>
    <t>Net cash generated (used) in investing activities</t>
  </si>
  <si>
    <t>Financing activities:</t>
  </si>
  <si>
    <t>Payments of borrowings with financial institutions</t>
  </si>
  <si>
    <t>Loans with financial and securities institutions</t>
  </si>
  <si>
    <t>Interest paid</t>
  </si>
  <si>
    <t>Net Stock repurchase</t>
  </si>
  <si>
    <t>Payment of liabilities for lease</t>
  </si>
  <si>
    <t>Dividends paid to shareholders</t>
  </si>
  <si>
    <t>Net cash used in financing activities</t>
  </si>
  <si>
    <t>Net increase in cash and cash equivalents before foreign exchange adjustments coming from international operations and inflationary affects cash</t>
  </si>
  <si>
    <t>Foreign exchange and inflationary effects from international operations</t>
  </si>
  <si>
    <t>Accumulated cash flow at the end of the period</t>
  </si>
  <si>
    <t>Less - restricted fund</t>
  </si>
  <si>
    <t>Cash and cash equivalents at end of period balance for operation</t>
  </si>
  <si>
    <t>Reported</t>
  </si>
  <si>
    <t>Excl. IAS 29 &amp; 21</t>
  </si>
  <si>
    <t>Inflation
Effect</t>
  </si>
  <si>
    <t>Convertion Effect</t>
  </si>
  <si>
    <t>(IAS 29)</t>
  </si>
  <si>
    <t>(IAS 21)</t>
  </si>
  <si>
    <t>EBITDA Margin</t>
  </si>
  <si>
    <t>Net Income</t>
  </si>
  <si>
    <t>Net Margin</t>
  </si>
  <si>
    <t>EXCLUSION OF IAS29 AND IAS 21 EFFECTS</t>
  </si>
  <si>
    <t>Q4 2024</t>
  </si>
  <si>
    <t>Q4 2023</t>
  </si>
  <si>
    <t>n.a.</t>
  </si>
  <si>
    <t>For the last three months ended March 31, 2025 and 2024</t>
  </si>
  <si>
    <t>12M 
Q1 2025</t>
  </si>
  <si>
    <t>12M 
Q1 2024</t>
  </si>
  <si>
    <t>Q1 2025</t>
  </si>
  <si>
    <t>Q1 2024</t>
  </si>
  <si>
    <t>As of March 31, 2025 and 2024 and December 31, 2024</t>
  </si>
  <si>
    <t>As of March 31,</t>
  </si>
  <si>
    <t>Discontinoued Operations</t>
  </si>
  <si>
    <t>For the last three months ended March 31, 2025</t>
  </si>
  <si>
    <t>For the last three and twelve months ended March 31, 2025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</si>
</sst>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0.0%;\(0.0\)%"/>
    <numFmt numFmtId="167" formatCode="#,##0.0;\(#,##0.0\)"/>
    <numFmt numFmtId="168" formatCode="0.0%"/>
    <numFmt numFmtId="169" formatCode="_-* #,##0.0_-;\-* #,##0.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4389C8"/>
      <name val="Arial"/>
      <family val="2"/>
    </font>
    <font>
      <b/>
      <sz val="12"/>
      <color rgb="FF4389C8"/>
      <name val="Arial"/>
      <family val="2"/>
    </font>
    <font>
      <sz val="10.5"/>
      <color rgb="FF4389C8"/>
      <name val="Arial"/>
      <family val="2"/>
    </font>
    <font>
      <sz val="10.5"/>
      <color rgb="FF7F7F7F"/>
      <name val="Arial Narrow"/>
      <family val="2"/>
    </font>
    <font>
      <sz val="10.5"/>
      <color theme="1" tint="0.249977111117893"/>
      <name val="Helvetica"/>
    </font>
    <font>
      <b/>
      <sz val="10.5"/>
      <color theme="1" tint="0.249977111117893"/>
      <name val="Helvetica"/>
    </font>
    <font>
      <sz val="10"/>
      <color theme="1"/>
      <name val="Arial Narrow"/>
      <family val="2"/>
    </font>
    <font>
      <i/>
      <sz val="9"/>
      <color theme="0" tint="-0.499984740745262"/>
      <name val="Helvetica"/>
    </font>
    <font>
      <b/>
      <i/>
      <sz val="10.5"/>
      <color rgb="FF498CC9"/>
      <name val="Helvetica"/>
      <family val="2"/>
    </font>
    <font>
      <b/>
      <sz val="10.5"/>
      <color rgb="FF498CC9"/>
      <name val="Helvetica"/>
    </font>
    <font>
      <sz val="10.5"/>
      <color theme="1"/>
      <name val="Arial"/>
      <family val="2"/>
    </font>
    <font>
      <sz val="10.5"/>
      <color theme="0" tint="-0.499984740745262"/>
      <name val="Arial"/>
      <family val="2"/>
    </font>
    <font>
      <b/>
      <sz val="10.5"/>
      <color rgb="FF498CC9"/>
      <name val="Arial"/>
      <family val="2"/>
    </font>
    <font>
      <sz val="3"/>
      <color theme="0" tint="-0.499984740745262"/>
      <name val="Helvetica"/>
    </font>
    <font>
      <b/>
      <sz val="3"/>
      <color rgb="FF4389C8"/>
      <name val="Arial"/>
      <family val="2"/>
    </font>
    <font>
      <sz val="3"/>
      <color theme="1"/>
      <name val="Arial"/>
      <family val="2"/>
    </font>
    <font>
      <sz val="11"/>
      <color rgb="FF4389C8"/>
      <name val="Arial"/>
      <family val="2"/>
    </font>
    <font>
      <b/>
      <i/>
      <sz val="10.5"/>
      <color rgb="FF498CC9"/>
      <name val="Helvetica"/>
    </font>
    <font>
      <sz val="3"/>
      <color theme="1"/>
      <name val="Calibri"/>
      <family val="2"/>
      <scheme val="minor"/>
    </font>
    <font>
      <b/>
      <i/>
      <sz val="3"/>
      <color rgb="FF498CC9"/>
      <name val="Helvetica"/>
    </font>
    <font>
      <b/>
      <sz val="3"/>
      <color rgb="FF498CC9"/>
      <name val="Arial"/>
      <family val="2"/>
    </font>
    <font>
      <sz val="10.5"/>
      <color theme="1" tint="0.249977111117893"/>
      <name val="Arial Narrow"/>
      <family val="2"/>
    </font>
    <font>
      <sz val="10.5"/>
      <color theme="1" tint="0.249977111117893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0.5"/>
      <color rgb="FF4389C8"/>
      <name val="Arial"/>
      <family val="2"/>
    </font>
    <font>
      <b/>
      <sz val="10.5"/>
      <color theme="1" tint="0.499984740745262"/>
      <name val="Arial"/>
      <family val="2"/>
    </font>
    <font>
      <b/>
      <sz val="10.5"/>
      <color theme="1" tint="0.249977111117893"/>
      <name val="Arial"/>
      <family val="2"/>
    </font>
    <font>
      <i/>
      <sz val="10.5"/>
      <color theme="1" tint="0.249977111117893"/>
      <name val="Arial"/>
      <family val="2"/>
    </font>
    <font>
      <sz val="11"/>
      <color theme="1"/>
      <name val="Calibri"/>
      <family val="2"/>
    </font>
    <font>
      <sz val="10.5"/>
      <color rgb="FF404040"/>
      <name val="Arial"/>
      <family val="2"/>
    </font>
    <font>
      <sz val="10.5"/>
      <color rgb="FF808080"/>
      <name val="Arial"/>
      <family val="2"/>
    </font>
    <font>
      <sz val="10"/>
      <color rgb="FF000000"/>
      <name val="Arial"/>
      <family val="2"/>
    </font>
    <font>
      <b/>
      <sz val="10"/>
      <color rgb="FF808080"/>
      <name val="Arial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i/>
      <sz val="10"/>
      <color rgb="FF404040"/>
      <name val="Arial"/>
      <family val="2"/>
    </font>
    <font>
      <sz val="3"/>
      <color rgb="FF808080"/>
      <name val="Arial"/>
      <family val="2"/>
    </font>
    <font>
      <i/>
      <sz val="9"/>
      <color rgb="FF404040"/>
      <name val="Helvetica"/>
    </font>
    <font>
      <sz val="3"/>
      <color rgb="FF808080"/>
      <name val="Helvetica"/>
    </font>
    <font>
      <sz val="10.5"/>
      <color rgb="FF404040"/>
      <name val="Helvetica"/>
    </font>
    <font>
      <b/>
      <sz val="3"/>
      <color rgb="FF808080"/>
      <name val="Helvetica"/>
    </font>
    <font>
      <sz val="3"/>
      <color rgb="FF000000"/>
      <name val="Helvetica"/>
    </font>
    <font>
      <b/>
      <sz val="3"/>
      <color rgb="FF000000"/>
      <name val="Helvetica"/>
    </font>
    <font>
      <sz val="10.5"/>
      <color rgb="FF808080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498CC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rgb="FF4389C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3" applyFont="1" applyAlignment="1">
      <alignment horizontal="left" indent="2"/>
    </xf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6" fillId="0" borderId="0" xfId="3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6" fillId="0" borderId="1" xfId="3" applyFont="1" applyBorder="1" applyAlignment="1">
      <alignment horizontal="left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2" xfId="3" applyFont="1" applyBorder="1" applyAlignment="1">
      <alignment horizontal="left" indent="2"/>
    </xf>
    <xf numFmtId="0" fontId="7" fillId="0" borderId="2" xfId="3" applyFont="1" applyBorder="1" applyAlignment="1">
      <alignment horizontal="left" indent="1"/>
    </xf>
    <xf numFmtId="0" fontId="20" fillId="0" borderId="2" xfId="3" applyFont="1" applyBorder="1" applyAlignment="1">
      <alignment horizontal="left" indent="1"/>
    </xf>
    <xf numFmtId="0" fontId="21" fillId="0" borderId="1" xfId="0" applyFont="1" applyBorder="1"/>
    <xf numFmtId="0" fontId="21" fillId="0" borderId="0" xfId="0" applyFont="1"/>
    <xf numFmtId="164" fontId="15" fillId="0" borderId="0" xfId="1" applyNumberFormat="1" applyFont="1" applyBorder="1" applyAlignment="1">
      <alignment horizontal="right"/>
    </xf>
    <xf numFmtId="164" fontId="15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24" fillId="0" borderId="0" xfId="0" applyFont="1" applyAlignment="1">
      <alignment horizontal="left" vertical="center"/>
    </xf>
    <xf numFmtId="0" fontId="7" fillId="0" borderId="2" xfId="3" applyFont="1" applyBorder="1" applyAlignment="1">
      <alignment horizontal="left"/>
    </xf>
    <xf numFmtId="0" fontId="24" fillId="0" borderId="0" xfId="0" applyFont="1" applyAlignment="1">
      <alignment horizontal="left"/>
    </xf>
    <xf numFmtId="165" fontId="25" fillId="0" borderId="0" xfId="1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164" fontId="25" fillId="0" borderId="0" xfId="1" applyNumberFormat="1" applyFont="1" applyAlignment="1">
      <alignment horizontal="right"/>
    </xf>
    <xf numFmtId="164" fontId="13" fillId="0" borderId="0" xfId="0" applyNumberFormat="1" applyFont="1"/>
    <xf numFmtId="164" fontId="25" fillId="0" borderId="0" xfId="0" applyNumberFormat="1" applyFont="1" applyAlignment="1">
      <alignment horizontal="right"/>
    </xf>
    <xf numFmtId="166" fontId="25" fillId="0" borderId="0" xfId="2" applyNumberFormat="1" applyFont="1" applyAlignment="1">
      <alignment horizontal="center"/>
    </xf>
    <xf numFmtId="166" fontId="15" fillId="0" borderId="0" xfId="2" applyNumberFormat="1" applyFont="1" applyAlignment="1">
      <alignment horizontal="center"/>
    </xf>
    <xf numFmtId="166" fontId="14" fillId="0" borderId="0" xfId="0" applyNumberFormat="1" applyFont="1" applyAlignment="1">
      <alignment horizontal="right"/>
    </xf>
    <xf numFmtId="166" fontId="13" fillId="0" borderId="0" xfId="0" applyNumberFormat="1" applyFont="1"/>
    <xf numFmtId="166" fontId="15" fillId="0" borderId="0" xfId="0" applyNumberFormat="1" applyFont="1" applyAlignment="1">
      <alignment horizontal="right"/>
    </xf>
    <xf numFmtId="164" fontId="0" fillId="0" borderId="0" xfId="0" applyNumberFormat="1"/>
    <xf numFmtId="0" fontId="26" fillId="0" borderId="0" xfId="0" applyFont="1"/>
    <xf numFmtId="164" fontId="18" fillId="0" borderId="0" xfId="0" applyNumberFormat="1" applyFont="1"/>
    <xf numFmtId="164" fontId="17" fillId="0" borderId="1" xfId="0" applyNumberFormat="1" applyFont="1" applyBorder="1" applyAlignment="1">
      <alignment horizontal="center" vertical="center" wrapText="1"/>
    </xf>
    <xf numFmtId="166" fontId="25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18" fillId="0" borderId="0" xfId="0" applyNumberFormat="1" applyFont="1"/>
    <xf numFmtId="166" fontId="17" fillId="0" borderId="1" xfId="0" applyNumberFormat="1" applyFont="1" applyBorder="1" applyAlignment="1">
      <alignment horizontal="center" vertical="center" wrapText="1"/>
    </xf>
    <xf numFmtId="166" fontId="25" fillId="0" borderId="0" xfId="2" applyNumberFormat="1" applyFont="1" applyFill="1" applyAlignment="1">
      <alignment horizontal="center"/>
    </xf>
    <xf numFmtId="166" fontId="1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13" fillId="0" borderId="3" xfId="0" applyFont="1" applyBorder="1"/>
    <xf numFmtId="0" fontId="29" fillId="0" borderId="3" xfId="0" applyFont="1" applyBorder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/>
    <xf numFmtId="167" fontId="30" fillId="0" borderId="0" xfId="1" applyNumberFormat="1" applyFont="1" applyAlignment="1">
      <alignment horizontal="right" vertical="center" wrapText="1"/>
    </xf>
    <xf numFmtId="166" fontId="30" fillId="0" borderId="0" xfId="2" applyNumberFormat="1" applyFont="1" applyAlignment="1">
      <alignment horizontal="right" vertical="center" wrapText="1"/>
    </xf>
    <xf numFmtId="0" fontId="25" fillId="0" borderId="3" xfId="0" applyFont="1" applyBorder="1"/>
    <xf numFmtId="0" fontId="30" fillId="0" borderId="3" xfId="0" applyFont="1" applyBorder="1" applyAlignment="1">
      <alignment horizontal="right" vertical="center" wrapText="1"/>
    </xf>
    <xf numFmtId="0" fontId="25" fillId="0" borderId="0" xfId="0" applyFont="1"/>
    <xf numFmtId="0" fontId="30" fillId="0" borderId="0" xfId="0" applyFont="1" applyAlignment="1">
      <alignment horizontal="right" vertical="center" wrapText="1"/>
    </xf>
    <xf numFmtId="168" fontId="31" fillId="0" borderId="0" xfId="2" applyNumberFormat="1" applyFont="1" applyBorder="1" applyAlignment="1">
      <alignment horizontal="right" vertical="center" wrapText="1"/>
    </xf>
    <xf numFmtId="169" fontId="31" fillId="0" borderId="0" xfId="1" applyNumberFormat="1" applyFont="1" applyBorder="1" applyAlignment="1">
      <alignment horizontal="right" vertical="center" wrapText="1"/>
    </xf>
    <xf numFmtId="169" fontId="25" fillId="0" borderId="0" xfId="1" applyNumberFormat="1" applyFont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4" fontId="34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right"/>
    </xf>
    <xf numFmtId="164" fontId="33" fillId="0" borderId="0" xfId="0" applyNumberFormat="1" applyFont="1" applyFill="1" applyBorder="1" applyAlignment="1">
      <alignment horizontal="right"/>
    </xf>
    <xf numFmtId="0" fontId="35" fillId="3" borderId="0" xfId="0" applyFont="1" applyFill="1" applyBorder="1"/>
    <xf numFmtId="0" fontId="35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35" fillId="0" borderId="3" xfId="0" applyFont="1" applyFill="1" applyBorder="1"/>
    <xf numFmtId="0" fontId="36" fillId="0" borderId="3" xfId="0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horizontal="right" vertical="center" wrapText="1"/>
    </xf>
    <xf numFmtId="0" fontId="37" fillId="0" borderId="0" xfId="0" applyFont="1" applyFill="1" applyBorder="1"/>
    <xf numFmtId="167" fontId="37" fillId="0" borderId="0" xfId="1" applyNumberFormat="1" applyFont="1" applyFill="1" applyBorder="1" applyAlignment="1">
      <alignment horizontal="right" vertical="center" wrapText="1"/>
    </xf>
    <xf numFmtId="166" fontId="37" fillId="0" borderId="0" xfId="2" applyNumberFormat="1" applyFont="1" applyFill="1" applyBorder="1" applyAlignment="1">
      <alignment horizontal="right" vertical="center" wrapText="1"/>
    </xf>
    <xf numFmtId="0" fontId="38" fillId="0" borderId="3" xfId="0" applyFont="1" applyFill="1" applyBorder="1"/>
    <xf numFmtId="0" fontId="37" fillId="0" borderId="3" xfId="0" applyFont="1" applyFill="1" applyBorder="1" applyAlignment="1">
      <alignment horizontal="right" vertical="center" wrapText="1"/>
    </xf>
    <xf numFmtId="0" fontId="38" fillId="0" borderId="0" xfId="0" applyFont="1" applyFill="1" applyBorder="1"/>
    <xf numFmtId="0" fontId="37" fillId="0" borderId="0" xfId="0" applyFont="1" applyFill="1" applyBorder="1" applyAlignment="1">
      <alignment horizontal="right" vertical="center" wrapText="1"/>
    </xf>
    <xf numFmtId="168" fontId="39" fillId="0" borderId="0" xfId="2" applyNumberFormat="1" applyFont="1" applyFill="1" applyBorder="1" applyAlignment="1">
      <alignment horizontal="right" vertical="center" wrapText="1"/>
    </xf>
    <xf numFmtId="169" fontId="39" fillId="0" borderId="0" xfId="1" applyNumberFormat="1" applyFont="1" applyFill="1" applyBorder="1" applyAlignment="1">
      <alignment horizontal="right" vertical="center" wrapText="1"/>
    </xf>
    <xf numFmtId="169" fontId="38" fillId="0" borderId="0" xfId="1" applyNumberFormat="1" applyFont="1" applyFill="1" applyBorder="1" applyAlignment="1">
      <alignment horizontal="right" vertical="center" wrapText="1"/>
    </xf>
    <xf numFmtId="164" fontId="40" fillId="0" borderId="0" xfId="0" applyNumberFormat="1" applyFont="1" applyFill="1" applyBorder="1" applyAlignment="1">
      <alignment horizontal="right"/>
    </xf>
    <xf numFmtId="164" fontId="15" fillId="3" borderId="0" xfId="0" applyNumberFormat="1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64" fontId="32" fillId="0" borderId="0" xfId="0" applyNumberFormat="1" applyFont="1" applyFill="1" applyBorder="1"/>
    <xf numFmtId="164" fontId="15" fillId="0" borderId="0" xfId="0" applyNumberFormat="1" applyFont="1" applyFill="1" applyBorder="1" applyAlignment="1">
      <alignment horizontal="right" vertical="center"/>
    </xf>
    <xf numFmtId="164" fontId="34" fillId="0" borderId="1" xfId="0" applyNumberFormat="1" applyFont="1" applyFill="1" applyBorder="1" applyAlignment="1">
      <alignment horizontal="right"/>
    </xf>
    <xf numFmtId="0" fontId="2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1" fillId="0" borderId="0" xfId="0" applyFont="1" applyFill="1" applyBorder="1" applyAlignment="1">
      <alignment horizontal="left"/>
    </xf>
    <xf numFmtId="0" fontId="42" fillId="0" borderId="1" xfId="3" applyFont="1" applyFill="1" applyBorder="1" applyAlignment="1">
      <alignment horizontal="left"/>
    </xf>
    <xf numFmtId="0" fontId="42" fillId="0" borderId="0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left"/>
    </xf>
    <xf numFmtId="0" fontId="12" fillId="0" borderId="0" xfId="3" applyFont="1" applyFill="1" applyBorder="1" applyAlignment="1">
      <alignment horizontal="left" indent="1"/>
    </xf>
    <xf numFmtId="0" fontId="43" fillId="0" borderId="0" xfId="3" applyFont="1" applyFill="1" applyBorder="1" applyAlignment="1">
      <alignment horizontal="left" indent="2"/>
    </xf>
    <xf numFmtId="0" fontId="12" fillId="0" borderId="0" xfId="3" applyFont="1" applyFill="1" applyBorder="1" applyAlignment="1">
      <alignment horizontal="left"/>
    </xf>
    <xf numFmtId="0" fontId="44" fillId="0" borderId="0" xfId="3" applyFont="1" applyFill="1" applyBorder="1" applyAlignment="1">
      <alignment horizontal="left"/>
    </xf>
    <xf numFmtId="0" fontId="43" fillId="0" borderId="0" xfId="3" applyFont="1" applyFill="1" applyBorder="1" applyAlignment="1">
      <alignment horizontal="left" wrapText="1" indent="2"/>
    </xf>
    <xf numFmtId="0" fontId="32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/>
    </xf>
    <xf numFmtId="0" fontId="45" fillId="0" borderId="0" xfId="0" applyFont="1" applyFill="1" applyBorder="1"/>
    <xf numFmtId="0" fontId="20" fillId="3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left" indent="1"/>
    </xf>
    <xf numFmtId="0" fontId="46" fillId="0" borderId="0" xfId="0" applyFont="1" applyFill="1" applyBorder="1"/>
    <xf numFmtId="0" fontId="45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left" wrapText="1"/>
    </xf>
    <xf numFmtId="0" fontId="43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horizontal="left" indent="1"/>
    </xf>
    <xf numFmtId="0" fontId="42" fillId="0" borderId="0" xfId="0" applyFont="1" applyFill="1" applyBorder="1" applyAlignment="1">
      <alignment horizontal="left" indent="1"/>
    </xf>
  </cellXfs>
  <cellStyles count="9">
    <cellStyle name="Millares" xfId="1" builtinId="3"/>
    <cellStyle name="Millares 10 3" xfId="7"/>
    <cellStyle name="Millares 22" xfId="8"/>
    <cellStyle name="Normal" xfId="0" builtinId="0"/>
    <cellStyle name="Normal 10" xfId="5"/>
    <cellStyle name="Normal 2 10" xfId="3"/>
    <cellStyle name="Normal 27 2" xfId="6"/>
    <cellStyle name="Normal 51" xfId="4"/>
    <cellStyle name="Porcentaje" xfId="2" builtinId="5"/>
  </cellStyles>
  <dxfs count="0"/>
  <tableStyles count="0" defaultTableStyle="TableStyleMedium2" defaultPivotStyle="PivotStyleLight16"/>
  <colors>
    <mruColors>
      <color rgb="FF498CC9"/>
      <color rgb="FFDFD2E4"/>
      <color rgb="FFB89AC2"/>
      <color rgb="FF9A6CA6"/>
      <color rgb="FF865A94"/>
      <color rgb="FF986CA6"/>
      <color rgb="FFAA85B5"/>
      <color rgb="FF7B5288"/>
      <color rgb="FF4389C8"/>
      <color rgb="FF986C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showGridLines="0" zoomScale="68" zoomScaleNormal="90" workbookViewId="0">
      <selection activeCell="B5" sqref="B5"/>
    </sheetView>
  </sheetViews>
  <sheetFormatPr baseColWidth="10" defaultColWidth="10.81640625" defaultRowHeight="14.5" x14ac:dyDescent="0.35"/>
  <cols>
    <col min="1" max="1" width="2.81640625" customWidth="1"/>
    <col min="2" max="2" width="43.81640625" customWidth="1"/>
  </cols>
  <sheetData>
    <row r="2" spans="2:7" ht="15.5" x14ac:dyDescent="0.35">
      <c r="B2" s="1" t="s">
        <v>0</v>
      </c>
    </row>
    <row r="3" spans="2:7" x14ac:dyDescent="0.35">
      <c r="B3" s="13" t="s">
        <v>1</v>
      </c>
    </row>
    <row r="4" spans="2:7" x14ac:dyDescent="0.35">
      <c r="B4" s="22" t="s">
        <v>110</v>
      </c>
    </row>
    <row r="5" spans="2:7" x14ac:dyDescent="0.35">
      <c r="B5" s="2"/>
    </row>
    <row r="6" spans="2:7" ht="14.5" customHeight="1" x14ac:dyDescent="0.35">
      <c r="B6" s="3" t="s">
        <v>3</v>
      </c>
      <c r="C6" s="45" t="s">
        <v>107</v>
      </c>
      <c r="D6" s="45" t="s">
        <v>4</v>
      </c>
      <c r="E6" s="45" t="s">
        <v>108</v>
      </c>
      <c r="F6" s="45" t="s">
        <v>4</v>
      </c>
      <c r="G6" s="45" t="s">
        <v>5</v>
      </c>
    </row>
    <row r="7" spans="2:7" ht="4.5" customHeight="1" thickBot="1" x14ac:dyDescent="0.4">
      <c r="B7" s="10"/>
      <c r="C7" s="11"/>
      <c r="D7" s="11"/>
      <c r="E7" s="11"/>
      <c r="F7" s="11"/>
      <c r="G7" s="11"/>
    </row>
    <row r="8" spans="2:7" ht="4.5" customHeight="1" x14ac:dyDescent="0.35">
      <c r="B8" s="8"/>
      <c r="C8" s="9"/>
      <c r="D8" s="9"/>
      <c r="E8" s="9"/>
      <c r="F8" s="9"/>
      <c r="G8" s="9"/>
    </row>
    <row r="9" spans="2:7" x14ac:dyDescent="0.35">
      <c r="B9" s="23" t="s">
        <v>6</v>
      </c>
      <c r="C9" s="25">
        <v>4665574</v>
      </c>
      <c r="D9" s="30">
        <v>1</v>
      </c>
      <c r="E9" s="25">
        <v>3525153</v>
      </c>
      <c r="F9" s="30">
        <v>1</v>
      </c>
      <c r="G9" s="43">
        <v>0.32350964624797851</v>
      </c>
    </row>
    <row r="10" spans="2:7" x14ac:dyDescent="0.35">
      <c r="B10" s="23" t="s">
        <v>7</v>
      </c>
      <c r="C10" s="27">
        <v>-1723902</v>
      </c>
      <c r="D10" s="30">
        <v>-0.36949408582952492</v>
      </c>
      <c r="E10" s="27">
        <v>-1412406</v>
      </c>
      <c r="F10" s="30">
        <v>-0.40066516261847357</v>
      </c>
      <c r="G10" s="43">
        <v>0.22054281842473067</v>
      </c>
    </row>
    <row r="11" spans="2:7" x14ac:dyDescent="0.35">
      <c r="B11" s="16" t="s">
        <v>8</v>
      </c>
      <c r="C11" s="26">
        <v>2941672</v>
      </c>
      <c r="D11" s="31">
        <v>0.63050591417047508</v>
      </c>
      <c r="E11" s="26">
        <v>2112747</v>
      </c>
      <c r="F11" s="31">
        <v>0.59933483738152638</v>
      </c>
      <c r="G11" s="40">
        <v>0.39234465839970434</v>
      </c>
    </row>
    <row r="12" spans="2:7" x14ac:dyDescent="0.35">
      <c r="B12" s="14"/>
      <c r="C12" s="6"/>
      <c r="D12" s="32"/>
      <c r="E12" s="6"/>
      <c r="F12" s="32"/>
      <c r="G12" s="44"/>
    </row>
    <row r="13" spans="2:7" x14ac:dyDescent="0.35">
      <c r="B13" s="23" t="s">
        <v>9</v>
      </c>
      <c r="C13" s="27">
        <v>-1841442</v>
      </c>
      <c r="D13" s="30">
        <v>-0.39468712745741469</v>
      </c>
      <c r="E13" s="27">
        <v>-1311884</v>
      </c>
      <c r="F13" s="30">
        <v>-0.37214952088604381</v>
      </c>
      <c r="G13" s="39">
        <v>0.4036622140372168</v>
      </c>
    </row>
    <row r="14" spans="2:7" x14ac:dyDescent="0.35">
      <c r="B14" s="23" t="s">
        <v>10</v>
      </c>
      <c r="C14" s="27">
        <v>21415</v>
      </c>
      <c r="D14" s="30">
        <v>4.5900032879126985E-3</v>
      </c>
      <c r="E14" s="27">
        <v>-77098</v>
      </c>
      <c r="F14" s="30">
        <v>-2.1870823762826747E-2</v>
      </c>
      <c r="G14" s="39">
        <v>-1.2777633661054761</v>
      </c>
    </row>
    <row r="15" spans="2:7" x14ac:dyDescent="0.35">
      <c r="B15" s="16" t="s">
        <v>11</v>
      </c>
      <c r="C15" s="19">
        <v>1121645</v>
      </c>
      <c r="D15" s="31">
        <v>0.24040879000097309</v>
      </c>
      <c r="E15" s="19">
        <v>723765</v>
      </c>
      <c r="F15" s="31">
        <v>0.20531449273265587</v>
      </c>
      <c r="G15" s="40">
        <v>0.54973644760384932</v>
      </c>
    </row>
    <row r="16" spans="2:7" x14ac:dyDescent="0.35">
      <c r="B16" s="14"/>
      <c r="C16" s="21"/>
      <c r="D16" s="32"/>
      <c r="E16" s="21"/>
      <c r="F16" s="32"/>
      <c r="G16" s="44"/>
    </row>
    <row r="17" spans="2:7" x14ac:dyDescent="0.35">
      <c r="B17" s="23" t="s">
        <v>12</v>
      </c>
      <c r="C17" s="27">
        <v>-108523</v>
      </c>
      <c r="D17" s="30">
        <v>-2.3260374822047618E-2</v>
      </c>
      <c r="E17" s="27">
        <v>-24684</v>
      </c>
      <c r="F17" s="30">
        <v>-7.0022492640744952E-3</v>
      </c>
      <c r="G17" s="39">
        <v>3.3964916545130448</v>
      </c>
    </row>
    <row r="18" spans="2:7" x14ac:dyDescent="0.35">
      <c r="B18" s="16" t="s">
        <v>13</v>
      </c>
      <c r="C18" s="20">
        <v>1013122</v>
      </c>
      <c r="D18" s="31">
        <v>0.21714841517892547</v>
      </c>
      <c r="E18" s="20">
        <v>699081</v>
      </c>
      <c r="F18" s="31">
        <v>0.19831224346858137</v>
      </c>
      <c r="G18" s="40">
        <v>0.44921976137243047</v>
      </c>
    </row>
    <row r="19" spans="2:7" x14ac:dyDescent="0.35">
      <c r="B19" s="15"/>
      <c r="C19" s="28"/>
      <c r="D19" s="33"/>
      <c r="E19" s="28"/>
      <c r="F19" s="33"/>
      <c r="G19" s="33"/>
    </row>
    <row r="20" spans="2:7" x14ac:dyDescent="0.35">
      <c r="B20" s="23" t="s">
        <v>14</v>
      </c>
      <c r="C20" s="29">
        <v>-248372</v>
      </c>
      <c r="D20" s="30">
        <v>-5.3235036032008069E-2</v>
      </c>
      <c r="E20" s="29">
        <v>-218301</v>
      </c>
      <c r="F20" s="30">
        <v>-6.1926673820966067E-2</v>
      </c>
      <c r="G20" s="39">
        <v>0.13775017063595674</v>
      </c>
    </row>
    <row r="21" spans="2:7" x14ac:dyDescent="0.35">
      <c r="B21" s="23" t="s">
        <v>15</v>
      </c>
      <c r="C21" s="29">
        <v>36797</v>
      </c>
      <c r="D21" s="30">
        <v>7.8869180941080353E-3</v>
      </c>
      <c r="E21" s="29">
        <v>-41327</v>
      </c>
      <c r="F21" s="30">
        <v>-1.1723462783033814E-2</v>
      </c>
      <c r="G21" s="39">
        <v>-1.8903864301788178</v>
      </c>
    </row>
    <row r="22" spans="2:7" x14ac:dyDescent="0.35">
      <c r="B22" s="23" t="s">
        <v>16</v>
      </c>
      <c r="C22" s="29">
        <v>-16658</v>
      </c>
      <c r="D22" s="30">
        <v>-3.5704074139644984E-3</v>
      </c>
      <c r="E22" s="29">
        <v>-171133</v>
      </c>
      <c r="F22" s="30">
        <v>-4.8546261679989496E-2</v>
      </c>
      <c r="G22" s="39">
        <v>-0.90266050381866736</v>
      </c>
    </row>
    <row r="23" spans="2:7" x14ac:dyDescent="0.35">
      <c r="B23" s="23" t="s">
        <v>17</v>
      </c>
      <c r="C23" s="29">
        <v>-185741</v>
      </c>
      <c r="D23" s="30">
        <v>-3.9810964310072028E-2</v>
      </c>
      <c r="E23" s="29">
        <v>-159138</v>
      </c>
      <c r="F23" s="30">
        <v>-4.5143572491747164E-2</v>
      </c>
      <c r="G23" s="39">
        <v>0.16716937500785489</v>
      </c>
    </row>
    <row r="24" spans="2:7" x14ac:dyDescent="0.35">
      <c r="B24" s="16" t="s">
        <v>18</v>
      </c>
      <c r="C24" s="20">
        <v>-413974</v>
      </c>
      <c r="D24" s="31">
        <v>-8.8729489661936556E-2</v>
      </c>
      <c r="E24" s="20">
        <v>-589899</v>
      </c>
      <c r="F24" s="31">
        <v>-0.16733997077573654</v>
      </c>
      <c r="G24" s="40">
        <v>-0.29822901886594144</v>
      </c>
    </row>
    <row r="25" spans="2:7" x14ac:dyDescent="0.35">
      <c r="B25" s="14"/>
      <c r="C25" s="20"/>
      <c r="D25" s="34"/>
      <c r="E25" s="20"/>
      <c r="F25" s="34"/>
      <c r="G25" s="40"/>
    </row>
    <row r="26" spans="2:7" x14ac:dyDescent="0.35">
      <c r="B26" s="23" t="s">
        <v>19</v>
      </c>
      <c r="C26" s="29">
        <v>0</v>
      </c>
      <c r="D26" s="30">
        <v>0</v>
      </c>
      <c r="E26" s="29">
        <v>-3046</v>
      </c>
      <c r="F26" s="30">
        <v>-8.6407597060326178E-4</v>
      </c>
      <c r="G26" s="39">
        <v>-1</v>
      </c>
    </row>
    <row r="27" spans="2:7" x14ac:dyDescent="0.35">
      <c r="B27" s="16" t="s">
        <v>20</v>
      </c>
      <c r="C27" s="20">
        <v>599148</v>
      </c>
      <c r="D27" s="31">
        <v>0.12841892551698891</v>
      </c>
      <c r="E27" s="20">
        <v>106136</v>
      </c>
      <c r="F27" s="31">
        <v>3.0108196722241558E-2</v>
      </c>
      <c r="G27" s="40">
        <v>4.6450968568628932</v>
      </c>
    </row>
    <row r="28" spans="2:7" x14ac:dyDescent="0.35">
      <c r="B28" s="14"/>
      <c r="C28" s="20"/>
      <c r="D28" s="34"/>
      <c r="E28" s="20"/>
      <c r="F28" s="34"/>
      <c r="G28" s="40"/>
    </row>
    <row r="29" spans="2:7" x14ac:dyDescent="0.35">
      <c r="B29" s="23" t="s">
        <v>21</v>
      </c>
      <c r="C29" s="29">
        <v>-125655</v>
      </c>
      <c r="D29" s="30">
        <v>-2.6932377452377778E-2</v>
      </c>
      <c r="E29" s="29">
        <v>-167295</v>
      </c>
      <c r="F29" s="30">
        <v>-4.7457514610004164E-2</v>
      </c>
      <c r="G29" s="39">
        <v>-0.24890164081413069</v>
      </c>
    </row>
    <row r="30" spans="2:7" x14ac:dyDescent="0.35">
      <c r="B30" s="16" t="s">
        <v>22</v>
      </c>
      <c r="C30" s="20">
        <v>473493</v>
      </c>
      <c r="D30" s="31">
        <v>0.10148654806461113</v>
      </c>
      <c r="E30" s="20">
        <v>-61159</v>
      </c>
      <c r="F30" s="31">
        <v>-1.7349317887762603E-2</v>
      </c>
      <c r="G30" s="40" t="s">
        <v>109</v>
      </c>
    </row>
    <row r="31" spans="2:7" ht="8.15" customHeight="1" thickBot="1" x14ac:dyDescent="0.4">
      <c r="B31" s="17"/>
      <c r="C31" s="17"/>
      <c r="D31" s="17"/>
      <c r="E31" s="17"/>
      <c r="F31" s="17"/>
      <c r="G31" s="17"/>
    </row>
  </sheetData>
  <pageMargins left="0.7" right="0.7" top="0.75" bottom="0.75" header="0.3" footer="0.3"/>
  <pageSetup orientation="portrait" r:id="rId1"/>
  <ignoredErrors>
    <ignoredError sqref="F32:G32 F33:G37" formula="1"/>
    <ignoredError sqref="E32:E37 D32:D37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showGridLines="0" zoomScale="70" zoomScaleNormal="70" workbookViewId="0">
      <selection activeCell="B5" sqref="B5"/>
    </sheetView>
  </sheetViews>
  <sheetFormatPr baseColWidth="10" defaultRowHeight="13.5" x14ac:dyDescent="0.3"/>
  <cols>
    <col min="1" max="1" width="1.90625" style="5" customWidth="1"/>
    <col min="2" max="2" width="23.90625" style="5" customWidth="1"/>
    <col min="3" max="5" width="10.90625" style="5"/>
    <col min="6" max="6" width="14" style="5" customWidth="1"/>
    <col min="7" max="7" width="11.90625" style="5" customWidth="1"/>
    <col min="8" max="8" width="10.90625" style="5"/>
    <col min="9" max="9" width="12.1796875" style="5" customWidth="1"/>
    <col min="10" max="16384" width="10.90625" style="5"/>
  </cols>
  <sheetData>
    <row r="2" spans="2:12" ht="15.5" x14ac:dyDescent="0.3">
      <c r="B2" s="1" t="s">
        <v>0</v>
      </c>
    </row>
    <row r="3" spans="2:12" x14ac:dyDescent="0.3">
      <c r="B3" s="13" t="s">
        <v>106</v>
      </c>
    </row>
    <row r="4" spans="2:12" x14ac:dyDescent="0.3">
      <c r="B4" s="22" t="s">
        <v>119</v>
      </c>
    </row>
    <row r="6" spans="2:12" x14ac:dyDescent="0.3">
      <c r="B6" s="3" t="s">
        <v>3</v>
      </c>
      <c r="C6" s="89" t="s">
        <v>97</v>
      </c>
      <c r="D6" s="89"/>
      <c r="E6" s="89"/>
      <c r="F6" s="90">
        <v>2024</v>
      </c>
      <c r="G6" s="90"/>
      <c r="H6" s="90">
        <v>2023</v>
      </c>
      <c r="I6" s="90"/>
      <c r="J6" s="89" t="s">
        <v>98</v>
      </c>
      <c r="K6" s="89"/>
      <c r="L6" s="89"/>
    </row>
    <row r="7" spans="2:12" ht="27" x14ac:dyDescent="0.3">
      <c r="C7" s="46" t="s">
        <v>113</v>
      </c>
      <c r="D7" s="46" t="s">
        <v>114</v>
      </c>
      <c r="E7" s="46" t="s">
        <v>5</v>
      </c>
      <c r="F7" s="47" t="s">
        <v>99</v>
      </c>
      <c r="G7" s="47" t="s">
        <v>100</v>
      </c>
      <c r="H7" s="47" t="s">
        <v>99</v>
      </c>
      <c r="I7" s="47" t="s">
        <v>100</v>
      </c>
      <c r="J7" s="46" t="s">
        <v>113</v>
      </c>
      <c r="K7" s="46" t="s">
        <v>114</v>
      </c>
      <c r="L7" s="46" t="s">
        <v>5</v>
      </c>
    </row>
    <row r="8" spans="2:12" x14ac:dyDescent="0.3">
      <c r="C8" s="46"/>
      <c r="D8" s="46"/>
      <c r="E8" s="46"/>
      <c r="F8" s="47" t="s">
        <v>101</v>
      </c>
      <c r="G8" s="47" t="s">
        <v>102</v>
      </c>
      <c r="H8" s="47" t="s">
        <v>101</v>
      </c>
      <c r="I8" s="47" t="s">
        <v>102</v>
      </c>
      <c r="J8" s="46"/>
      <c r="K8" s="46"/>
      <c r="L8" s="46"/>
    </row>
    <row r="9" spans="2:12" ht="14" thickBot="1" x14ac:dyDescent="0.35">
      <c r="B9" s="48"/>
      <c r="C9" s="49"/>
      <c r="D9" s="49"/>
      <c r="E9" s="49"/>
      <c r="F9" s="48"/>
      <c r="G9" s="49"/>
      <c r="H9" s="49"/>
      <c r="I9" s="49"/>
      <c r="J9" s="48"/>
      <c r="K9" s="49"/>
      <c r="L9" s="49"/>
    </row>
    <row r="10" spans="2:12" ht="14" thickTop="1" x14ac:dyDescent="0.3">
      <c r="C10" s="50"/>
      <c r="D10" s="50"/>
      <c r="E10" s="50"/>
    </row>
    <row r="11" spans="2:12" x14ac:dyDescent="0.3">
      <c r="B11" s="51" t="s">
        <v>6</v>
      </c>
      <c r="C11" s="52">
        <v>4406.326</v>
      </c>
      <c r="D11" s="52">
        <v>4197.32</v>
      </c>
      <c r="E11" s="53">
        <v>4.9795107354216661E-2</v>
      </c>
      <c r="F11" s="52">
        <v>-8.6103525479434264</v>
      </c>
      <c r="G11" s="52">
        <v>-17.553708841306491</v>
      </c>
      <c r="H11" s="52">
        <v>26.077948044286757</v>
      </c>
      <c r="I11" s="52">
        <v>-12.523080093889922</v>
      </c>
      <c r="J11" s="52">
        <v>4432.4900613892505</v>
      </c>
      <c r="K11" s="52">
        <v>4183.7651320496025</v>
      </c>
      <c r="L11" s="53">
        <v>5.945002204695915E-2</v>
      </c>
    </row>
    <row r="12" spans="2:12" ht="14" thickBot="1" x14ac:dyDescent="0.35"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2:12" ht="14" thickTop="1" x14ac:dyDescent="0.3"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2:12" x14ac:dyDescent="0.3">
      <c r="B14" s="51" t="s">
        <v>11</v>
      </c>
      <c r="C14" s="52">
        <v>1047.8130000000001</v>
      </c>
      <c r="D14" s="52">
        <v>935.58299999999997</v>
      </c>
      <c r="E14" s="53">
        <v>0.11995728866386002</v>
      </c>
      <c r="F14" s="52">
        <v>-0.84673706365830903</v>
      </c>
      <c r="G14" s="52">
        <v>-4.9073172422878324</v>
      </c>
      <c r="H14" s="52">
        <v>2.8028435076210738</v>
      </c>
      <c r="I14" s="52">
        <v>-4.5567874847623946</v>
      </c>
      <c r="J14" s="52">
        <v>1053.5670543059464</v>
      </c>
      <c r="K14" s="52">
        <v>937.33694397714123</v>
      </c>
      <c r="L14" s="53">
        <v>0.12400035128844733</v>
      </c>
    </row>
    <row r="15" spans="2:12" x14ac:dyDescent="0.3">
      <c r="B15" s="56" t="s">
        <v>103</v>
      </c>
      <c r="C15" s="58">
        <v>0.23779743033084708</v>
      </c>
      <c r="D15" s="58">
        <v>0.22290008862798166</v>
      </c>
      <c r="E15" s="59"/>
      <c r="F15" s="60"/>
      <c r="G15" s="60"/>
      <c r="H15" s="60"/>
      <c r="I15" s="60"/>
      <c r="J15" s="58">
        <v>0.23769191576613097</v>
      </c>
      <c r="K15" s="58">
        <v>0.22404148282529074</v>
      </c>
      <c r="L15" s="59"/>
    </row>
    <row r="16" spans="2:12" ht="14" thickBot="1" x14ac:dyDescent="0.35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</row>
    <row r="17" spans="2:12" ht="14" thickTop="1" x14ac:dyDescent="0.3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2:12" x14ac:dyDescent="0.3">
      <c r="B18" s="51" t="s">
        <v>104</v>
      </c>
      <c r="C18" s="52">
        <v>498.71899999999999</v>
      </c>
      <c r="D18" s="52">
        <v>432.09500000000003</v>
      </c>
      <c r="E18" s="53">
        <v>0.15418831506960262</v>
      </c>
      <c r="F18" s="52">
        <v>-105.7732705290253</v>
      </c>
      <c r="G18" s="52">
        <v>-3.3678812148353607</v>
      </c>
      <c r="H18" s="52">
        <v>-55.685708198738688</v>
      </c>
      <c r="I18" s="52">
        <v>-3.9135726029048934</v>
      </c>
      <c r="J18" s="52">
        <v>607.86015174386068</v>
      </c>
      <c r="K18" s="52">
        <v>491.69428080164357</v>
      </c>
      <c r="L18" s="53">
        <v>0.23625629883842403</v>
      </c>
    </row>
    <row r="19" spans="2:12" x14ac:dyDescent="0.3">
      <c r="B19" s="56" t="s">
        <v>105</v>
      </c>
      <c r="C19" s="58">
        <v>0.11318250170323303</v>
      </c>
      <c r="D19" s="58">
        <v>0.1029454509067691</v>
      </c>
      <c r="E19" s="59"/>
      <c r="F19" s="60"/>
      <c r="G19" s="60"/>
      <c r="H19" s="60"/>
      <c r="I19" s="60"/>
      <c r="J19" s="58">
        <v>0.13713739756324292</v>
      </c>
      <c r="K19" s="58">
        <v>0.11752435074211859</v>
      </c>
      <c r="L19" s="59"/>
    </row>
    <row r="20" spans="2:12" ht="14" thickBot="1" x14ac:dyDescent="0.35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2" ht="14" thickTop="1" x14ac:dyDescent="0.3"/>
    <row r="23" spans="2:12" x14ac:dyDescent="0.3">
      <c r="B23" s="67"/>
      <c r="C23" s="91" t="s">
        <v>97</v>
      </c>
      <c r="D23" s="91"/>
      <c r="E23" s="91"/>
      <c r="F23" s="91">
        <v>2024</v>
      </c>
      <c r="G23" s="91"/>
      <c r="H23" s="91">
        <v>2023</v>
      </c>
      <c r="I23" s="91"/>
      <c r="J23" s="91" t="s">
        <v>98</v>
      </c>
      <c r="K23" s="91"/>
      <c r="L23" s="91"/>
    </row>
    <row r="24" spans="2:12" ht="26" x14ac:dyDescent="0.3">
      <c r="B24" s="68"/>
      <c r="C24" s="61" t="s">
        <v>111</v>
      </c>
      <c r="D24" s="61" t="s">
        <v>112</v>
      </c>
      <c r="E24" s="69" t="s">
        <v>5</v>
      </c>
      <c r="F24" s="61" t="s">
        <v>99</v>
      </c>
      <c r="G24" s="61" t="s">
        <v>100</v>
      </c>
      <c r="H24" s="61" t="s">
        <v>99</v>
      </c>
      <c r="I24" s="61" t="s">
        <v>100</v>
      </c>
      <c r="J24" s="61" t="s">
        <v>111</v>
      </c>
      <c r="K24" s="61" t="s">
        <v>112</v>
      </c>
      <c r="L24" s="69" t="s">
        <v>5</v>
      </c>
    </row>
    <row r="25" spans="2:12" x14ac:dyDescent="0.3">
      <c r="B25" s="68"/>
      <c r="C25" s="69"/>
      <c r="D25" s="69"/>
      <c r="E25" s="69"/>
      <c r="F25" s="61" t="s">
        <v>101</v>
      </c>
      <c r="G25" s="61" t="s">
        <v>102</v>
      </c>
      <c r="H25" s="61" t="s">
        <v>101</v>
      </c>
      <c r="I25" s="61" t="s">
        <v>102</v>
      </c>
      <c r="J25" s="69"/>
      <c r="K25" s="69"/>
      <c r="L25" s="69"/>
    </row>
    <row r="26" spans="2:12" ht="14" thickBot="1" x14ac:dyDescent="0.35">
      <c r="B26" s="70"/>
      <c r="C26" s="71"/>
      <c r="D26" s="71"/>
      <c r="E26" s="71"/>
      <c r="F26" s="70"/>
      <c r="G26" s="71"/>
      <c r="H26" s="71"/>
      <c r="I26" s="71"/>
      <c r="J26" s="70"/>
      <c r="K26" s="71"/>
      <c r="L26" s="71"/>
    </row>
    <row r="27" spans="2:12" ht="14" thickTop="1" x14ac:dyDescent="0.3">
      <c r="B27" s="68"/>
      <c r="C27" s="72"/>
      <c r="D27" s="72"/>
      <c r="E27" s="72"/>
      <c r="F27" s="68"/>
      <c r="G27" s="68"/>
      <c r="H27" s="68"/>
      <c r="I27" s="68"/>
      <c r="J27" s="68"/>
      <c r="K27" s="68"/>
      <c r="L27" s="68"/>
    </row>
    <row r="28" spans="2:12" x14ac:dyDescent="0.3">
      <c r="B28" s="73" t="s">
        <v>6</v>
      </c>
      <c r="C28" s="74">
        <v>18815.909</v>
      </c>
      <c r="D28" s="74">
        <v>16486.218000000001</v>
      </c>
      <c r="E28" s="75">
        <v>0.14131142752085402</v>
      </c>
      <c r="F28" s="74">
        <v>519.44067671863775</v>
      </c>
      <c r="G28" s="74">
        <v>11.103318456548244</v>
      </c>
      <c r="H28" s="74">
        <v>1271.8608124185853</v>
      </c>
      <c r="I28" s="74">
        <v>-2159.0779801346343</v>
      </c>
      <c r="J28" s="74">
        <v>18285.365004824813</v>
      </c>
      <c r="K28" s="74">
        <v>17373.435167716052</v>
      </c>
      <c r="L28" s="75">
        <v>5.2489897841466737E-2</v>
      </c>
    </row>
    <row r="29" spans="2:12" ht="14" thickBot="1" x14ac:dyDescent="0.35"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2:12" ht="14" thickTop="1" x14ac:dyDescent="0.3"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</row>
    <row r="31" spans="2:12" x14ac:dyDescent="0.3">
      <c r="B31" s="73" t="s">
        <v>11</v>
      </c>
      <c r="C31" s="74">
        <v>4382.53</v>
      </c>
      <c r="D31" s="74">
        <v>3454.585</v>
      </c>
      <c r="E31" s="75">
        <v>0.26861258298753676</v>
      </c>
      <c r="F31" s="74">
        <v>173.22504807140731</v>
      </c>
      <c r="G31" s="74">
        <v>5.2917389380861346</v>
      </c>
      <c r="H31" s="74">
        <v>408.14773597752406</v>
      </c>
      <c r="I31" s="74">
        <v>-807.33820939909151</v>
      </c>
      <c r="J31" s="74">
        <v>4204.013212990506</v>
      </c>
      <c r="K31" s="74">
        <v>3853.7754734215673</v>
      </c>
      <c r="L31" s="75">
        <v>9.0881718975179604E-2</v>
      </c>
    </row>
    <row r="32" spans="2:12" x14ac:dyDescent="0.3">
      <c r="B32" s="78" t="s">
        <v>103</v>
      </c>
      <c r="C32" s="80">
        <v>0.23291619873374175</v>
      </c>
      <c r="D32" s="80">
        <v>0.20954381411188425</v>
      </c>
      <c r="E32" s="81"/>
      <c r="F32" s="82"/>
      <c r="G32" s="82"/>
      <c r="H32" s="82"/>
      <c r="I32" s="82"/>
      <c r="J32" s="80">
        <v>0.22991136419104713</v>
      </c>
      <c r="K32" s="80">
        <v>0.22182000486482908</v>
      </c>
      <c r="L32" s="81"/>
    </row>
    <row r="33" spans="2:12" ht="14" thickBot="1" x14ac:dyDescent="0.35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2:12" ht="14" thickTop="1" x14ac:dyDescent="0.3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2:12" x14ac:dyDescent="0.3">
      <c r="B35" s="73" t="s">
        <v>104</v>
      </c>
      <c r="C35" s="74">
        <v>2157.7350000000001</v>
      </c>
      <c r="D35" s="74">
        <v>1146.586</v>
      </c>
      <c r="E35" s="75">
        <v>0.88187802746588573</v>
      </c>
      <c r="F35" s="74">
        <v>-646.27561395120904</v>
      </c>
      <c r="G35" s="74">
        <v>5.1225795888977501</v>
      </c>
      <c r="H35" s="74">
        <v>-271.37725229610351</v>
      </c>
      <c r="I35" s="74">
        <v>-447.31812117386744</v>
      </c>
      <c r="J35" s="74">
        <v>2798.8880343623114</v>
      </c>
      <c r="K35" s="74">
        <v>1865.281373469971</v>
      </c>
      <c r="L35" s="75">
        <v>0.50051787047846719</v>
      </c>
    </row>
    <row r="36" spans="2:12" x14ac:dyDescent="0.3">
      <c r="B36" s="78" t="s">
        <v>105</v>
      </c>
      <c r="C36" s="80">
        <v>0.11467609670093537</v>
      </c>
      <c r="D36" s="80">
        <v>6.9548152280893047E-2</v>
      </c>
      <c r="E36" s="81"/>
      <c r="F36" s="82"/>
      <c r="G36" s="82"/>
      <c r="H36" s="82"/>
      <c r="I36" s="82"/>
      <c r="J36" s="80">
        <v>0.15306711315982979</v>
      </c>
      <c r="K36" s="80">
        <v>0.10736399310000043</v>
      </c>
      <c r="L36" s="81"/>
    </row>
    <row r="37" spans="2:12" ht="14" thickBot="1" x14ac:dyDescent="0.35"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8" spans="2:12" ht="14" thickTop="1" x14ac:dyDescent="0.3"/>
  </sheetData>
  <mergeCells count="8">
    <mergeCell ref="C6:E6"/>
    <mergeCell ref="F6:G6"/>
    <mergeCell ref="H6:I6"/>
    <mergeCell ref="J6:L6"/>
    <mergeCell ref="C23:E23"/>
    <mergeCell ref="F23:G23"/>
    <mergeCell ref="H23:I23"/>
    <mergeCell ref="J23:L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zoomScale="70" zoomScaleNormal="70" workbookViewId="0">
      <selection activeCell="B7" sqref="B7"/>
    </sheetView>
  </sheetViews>
  <sheetFormatPr baseColWidth="10" defaultColWidth="11.453125" defaultRowHeight="14.5" x14ac:dyDescent="0.35"/>
  <cols>
    <col min="1" max="1" width="3.1796875" customWidth="1"/>
    <col min="2" max="2" width="51.81640625" customWidth="1"/>
    <col min="6" max="6" width="18.453125" customWidth="1"/>
  </cols>
  <sheetData>
    <row r="1" spans="1:8" x14ac:dyDescent="0.35">
      <c r="A1" s="36" t="s">
        <v>2</v>
      </c>
    </row>
    <row r="2" spans="1:8" ht="15.5" x14ac:dyDescent="0.35">
      <c r="A2" s="36" t="s">
        <v>23</v>
      </c>
      <c r="B2" s="1" t="s">
        <v>0</v>
      </c>
    </row>
    <row r="3" spans="1:8" x14ac:dyDescent="0.35">
      <c r="A3" s="36"/>
      <c r="B3" s="12" t="s">
        <v>24</v>
      </c>
    </row>
    <row r="4" spans="1:8" x14ac:dyDescent="0.35">
      <c r="B4" s="24" t="s">
        <v>115</v>
      </c>
    </row>
    <row r="5" spans="1:8" x14ac:dyDescent="0.35">
      <c r="B5" s="2"/>
    </row>
    <row r="6" spans="1:8" ht="14.5" customHeight="1" x14ac:dyDescent="0.35">
      <c r="C6" s="92" t="s">
        <v>116</v>
      </c>
      <c r="D6" s="92"/>
      <c r="F6" s="92" t="s">
        <v>25</v>
      </c>
      <c r="G6" s="92"/>
    </row>
    <row r="7" spans="1:8" ht="14.5" customHeight="1" x14ac:dyDescent="0.35">
      <c r="B7" s="93" t="s">
        <v>3</v>
      </c>
      <c r="C7" s="45">
        <v>2025</v>
      </c>
      <c r="D7" s="45">
        <v>2024</v>
      </c>
      <c r="E7" s="45" t="s">
        <v>5</v>
      </c>
      <c r="F7" s="45">
        <v>2024</v>
      </c>
      <c r="G7" s="45" t="s">
        <v>5</v>
      </c>
    </row>
    <row r="8" spans="1:8" ht="4.5" customHeight="1" thickBot="1" x14ac:dyDescent="0.4">
      <c r="B8" s="94"/>
      <c r="C8" s="11"/>
      <c r="D8" s="11"/>
      <c r="E8" s="11"/>
      <c r="F8" s="11"/>
      <c r="G8" s="11"/>
    </row>
    <row r="9" spans="1:8" ht="4.5" customHeight="1" x14ac:dyDescent="0.35">
      <c r="B9" s="95"/>
      <c r="C9" s="9"/>
      <c r="D9" s="9"/>
      <c r="E9" s="9"/>
      <c r="F9" s="9"/>
      <c r="G9" s="9"/>
    </row>
    <row r="10" spans="1:8" x14ac:dyDescent="0.35">
      <c r="B10" s="96" t="s">
        <v>26</v>
      </c>
      <c r="C10" s="5"/>
      <c r="D10" s="5"/>
      <c r="E10" s="5"/>
      <c r="F10" s="5"/>
      <c r="G10" s="5"/>
    </row>
    <row r="11" spans="1:8" x14ac:dyDescent="0.35">
      <c r="B11" s="97" t="s">
        <v>27</v>
      </c>
      <c r="C11" s="6"/>
      <c r="D11" s="6"/>
      <c r="E11" s="7"/>
      <c r="F11" s="6"/>
      <c r="G11" s="7"/>
    </row>
    <row r="12" spans="1:8" x14ac:dyDescent="0.35">
      <c r="B12" s="98" t="s">
        <v>28</v>
      </c>
      <c r="C12" s="29">
        <v>2157025</v>
      </c>
      <c r="D12" s="29">
        <v>1142126</v>
      </c>
      <c r="E12" s="39">
        <v>0.88860511011919874</v>
      </c>
      <c r="F12" s="29">
        <v>2379112</v>
      </c>
      <c r="G12" s="39">
        <v>-9.3348694807138144E-2</v>
      </c>
    </row>
    <row r="13" spans="1:8" x14ac:dyDescent="0.35">
      <c r="B13" s="98" t="s">
        <v>29</v>
      </c>
      <c r="C13" s="29">
        <v>5371263</v>
      </c>
      <c r="D13" s="29">
        <v>4574302</v>
      </c>
      <c r="E13" s="39">
        <v>0.17422570700404116</v>
      </c>
      <c r="F13" s="29">
        <v>4444414</v>
      </c>
      <c r="G13" s="39">
        <v>0.20854245351580669</v>
      </c>
      <c r="H13" s="35"/>
    </row>
    <row r="14" spans="1:8" x14ac:dyDescent="0.35">
      <c r="B14" s="98" t="s">
        <v>30</v>
      </c>
      <c r="C14" s="29">
        <v>1527043</v>
      </c>
      <c r="D14" s="29">
        <v>1667128</v>
      </c>
      <c r="E14" s="39">
        <v>-8.402774112125766E-2</v>
      </c>
      <c r="F14" s="29">
        <v>1492538</v>
      </c>
      <c r="G14" s="39">
        <v>2.3118339365563845E-2</v>
      </c>
      <c r="H14" s="35"/>
    </row>
    <row r="15" spans="1:8" x14ac:dyDescent="0.35">
      <c r="B15" s="98" t="s">
        <v>31</v>
      </c>
      <c r="C15" s="29">
        <v>794990</v>
      </c>
      <c r="D15" s="29">
        <v>883054</v>
      </c>
      <c r="E15" s="39">
        <v>-9.9726630534486049E-2</v>
      </c>
      <c r="F15" s="29">
        <v>702175</v>
      </c>
      <c r="G15" s="39">
        <v>0.13218214832484776</v>
      </c>
    </row>
    <row r="16" spans="1:8" x14ac:dyDescent="0.35">
      <c r="B16" s="98" t="s">
        <v>32</v>
      </c>
      <c r="C16" s="29">
        <v>2229596</v>
      </c>
      <c r="D16" s="29">
        <v>1950920</v>
      </c>
      <c r="E16" s="39">
        <v>0.14284337645828638</v>
      </c>
      <c r="F16" s="29">
        <v>2176087</v>
      </c>
      <c r="G16" s="39">
        <v>2.4589549958250689E-2</v>
      </c>
      <c r="H16" s="35"/>
    </row>
    <row r="17" spans="2:7" x14ac:dyDescent="0.35">
      <c r="B17" s="98" t="s">
        <v>33</v>
      </c>
      <c r="C17" s="29">
        <v>973441</v>
      </c>
      <c r="D17" s="29">
        <v>848979</v>
      </c>
      <c r="E17" s="39">
        <v>0.14660197719849366</v>
      </c>
      <c r="F17" s="29">
        <v>872205</v>
      </c>
      <c r="G17" s="39">
        <v>0.11606904340149393</v>
      </c>
    </row>
    <row r="18" spans="2:7" x14ac:dyDescent="0.35">
      <c r="B18" s="99" t="s">
        <v>34</v>
      </c>
      <c r="C18" s="20">
        <v>13053358</v>
      </c>
      <c r="D18" s="20">
        <v>11066509</v>
      </c>
      <c r="E18" s="40">
        <v>0.17953710605575801</v>
      </c>
      <c r="F18" s="20">
        <v>12066531</v>
      </c>
      <c r="G18" s="40">
        <v>8.1782162578457829E-2</v>
      </c>
    </row>
    <row r="19" spans="2:7" ht="9.65" customHeight="1" x14ac:dyDescent="0.35">
      <c r="B19" s="100"/>
      <c r="C19" s="37"/>
      <c r="D19" s="37"/>
      <c r="E19" s="41"/>
      <c r="F19" s="37"/>
      <c r="G19" s="41"/>
    </row>
    <row r="20" spans="2:7" x14ac:dyDescent="0.35">
      <c r="B20" s="97" t="s">
        <v>35</v>
      </c>
      <c r="C20" s="28"/>
      <c r="D20" s="28"/>
      <c r="E20" s="33"/>
      <c r="F20" s="28"/>
      <c r="G20" s="33"/>
    </row>
    <row r="21" spans="2:7" x14ac:dyDescent="0.35">
      <c r="B21" s="98" t="s">
        <v>36</v>
      </c>
      <c r="C21" s="29">
        <v>5770100</v>
      </c>
      <c r="D21" s="29">
        <v>5092672</v>
      </c>
      <c r="E21" s="39">
        <v>0.13302015130760436</v>
      </c>
      <c r="F21" s="29">
        <v>5926549</v>
      </c>
      <c r="G21" s="39">
        <v>-2.6397993166006106E-2</v>
      </c>
    </row>
    <row r="22" spans="2:7" x14ac:dyDescent="0.35">
      <c r="B22" s="98" t="s">
        <v>37</v>
      </c>
      <c r="C22" s="29">
        <v>0</v>
      </c>
      <c r="D22" s="29">
        <v>0</v>
      </c>
      <c r="E22" s="39" t="s">
        <v>109</v>
      </c>
      <c r="F22" s="29">
        <v>0</v>
      </c>
      <c r="G22" s="39" t="s">
        <v>109</v>
      </c>
    </row>
    <row r="23" spans="2:7" x14ac:dyDescent="0.35">
      <c r="B23" s="98" t="s">
        <v>117</v>
      </c>
      <c r="C23" s="29">
        <v>0</v>
      </c>
      <c r="D23" s="29">
        <v>669163</v>
      </c>
      <c r="E23" s="39">
        <v>-1</v>
      </c>
      <c r="F23" s="29">
        <v>0</v>
      </c>
      <c r="G23" s="39" t="s">
        <v>109</v>
      </c>
    </row>
    <row r="24" spans="2:7" x14ac:dyDescent="0.35">
      <c r="B24" s="98" t="s">
        <v>38</v>
      </c>
      <c r="C24" s="29">
        <v>3583916</v>
      </c>
      <c r="D24" s="29">
        <v>3402375</v>
      </c>
      <c r="E24" s="39">
        <v>5.3357140232925593E-2</v>
      </c>
      <c r="F24" s="29">
        <v>3526885</v>
      </c>
      <c r="G24" s="39">
        <v>1.6170359963537217E-2</v>
      </c>
    </row>
    <row r="25" spans="2:7" x14ac:dyDescent="0.35">
      <c r="B25" s="98" t="s">
        <v>39</v>
      </c>
      <c r="C25" s="29">
        <v>1603440</v>
      </c>
      <c r="D25" s="29">
        <v>1023095</v>
      </c>
      <c r="E25" s="39">
        <v>0.56724448853723253</v>
      </c>
      <c r="F25" s="29">
        <v>1466152</v>
      </c>
      <c r="G25" s="39">
        <v>9.3638313080772084E-2</v>
      </c>
    </row>
    <row r="26" spans="2:7" x14ac:dyDescent="0.35">
      <c r="B26" s="98" t="s">
        <v>40</v>
      </c>
      <c r="C26" s="29">
        <v>69562</v>
      </c>
      <c r="D26" s="29">
        <v>57974</v>
      </c>
      <c r="E26" s="39">
        <v>0.19988270604063896</v>
      </c>
      <c r="F26" s="29">
        <v>31686</v>
      </c>
      <c r="G26" s="39">
        <v>1.1953544151991418</v>
      </c>
    </row>
    <row r="27" spans="2:7" x14ac:dyDescent="0.35">
      <c r="B27" s="99" t="s">
        <v>41</v>
      </c>
      <c r="C27" s="20">
        <v>11027018</v>
      </c>
      <c r="D27" s="20">
        <v>10245279</v>
      </c>
      <c r="E27" s="40">
        <v>7.6302363264094675E-2</v>
      </c>
      <c r="F27" s="20">
        <v>10951272</v>
      </c>
      <c r="G27" s="40">
        <v>6.9166394552158117E-3</v>
      </c>
    </row>
    <row r="28" spans="2:7" ht="7.5" customHeight="1" thickBot="1" x14ac:dyDescent="0.4">
      <c r="B28" s="94"/>
      <c r="C28" s="38"/>
      <c r="D28" s="38"/>
      <c r="E28" s="42"/>
      <c r="F28" s="38"/>
      <c r="G28" s="42"/>
    </row>
    <row r="29" spans="2:7" ht="7" customHeight="1" x14ac:dyDescent="0.35">
      <c r="B29" s="95"/>
      <c r="C29" s="28"/>
      <c r="D29" s="28"/>
      <c r="E29" s="33"/>
      <c r="F29" s="28"/>
      <c r="G29" s="33"/>
    </row>
    <row r="30" spans="2:7" x14ac:dyDescent="0.35">
      <c r="B30" s="96" t="s">
        <v>42</v>
      </c>
      <c r="C30" s="20">
        <v>24080376</v>
      </c>
      <c r="D30" s="20">
        <v>21311788</v>
      </c>
      <c r="E30" s="40">
        <v>0.12990876223055525</v>
      </c>
      <c r="F30" s="20">
        <v>23017803</v>
      </c>
      <c r="G30" s="40">
        <v>4.6163093845229319E-2</v>
      </c>
    </row>
    <row r="31" spans="2:7" ht="9" customHeight="1" thickBot="1" x14ac:dyDescent="0.4">
      <c r="B31" s="94"/>
      <c r="C31" s="38"/>
      <c r="D31" s="38"/>
      <c r="E31" s="42"/>
      <c r="F31" s="38"/>
      <c r="G31" s="42"/>
    </row>
    <row r="32" spans="2:7" ht="9" customHeight="1" x14ac:dyDescent="0.35">
      <c r="B32" s="95"/>
      <c r="C32" s="28"/>
      <c r="D32" s="28"/>
      <c r="E32" s="33"/>
      <c r="F32" s="28"/>
      <c r="G32" s="33"/>
    </row>
    <row r="33" spans="2:7" x14ac:dyDescent="0.35">
      <c r="B33" s="96" t="s">
        <v>43</v>
      </c>
      <c r="C33" s="28"/>
      <c r="D33" s="28"/>
      <c r="E33" s="33"/>
      <c r="F33" s="28"/>
      <c r="G33" s="33"/>
    </row>
    <row r="34" spans="2:7" x14ac:dyDescent="0.35">
      <c r="B34" s="97" t="s">
        <v>44</v>
      </c>
      <c r="C34" s="28"/>
      <c r="D34" s="28"/>
      <c r="E34" s="33"/>
      <c r="F34" s="28"/>
      <c r="G34" s="33"/>
    </row>
    <row r="35" spans="2:7" x14ac:dyDescent="0.35">
      <c r="B35" s="101" t="s">
        <v>45</v>
      </c>
      <c r="C35" s="29">
        <v>2959073</v>
      </c>
      <c r="D35" s="29">
        <v>2109380</v>
      </c>
      <c r="E35" s="39">
        <v>0.40281646739800325</v>
      </c>
      <c r="F35" s="29">
        <v>1364832</v>
      </c>
      <c r="G35" s="39">
        <v>1.1680858889592272</v>
      </c>
    </row>
    <row r="36" spans="2:7" x14ac:dyDescent="0.35">
      <c r="B36" s="98" t="s">
        <v>46</v>
      </c>
      <c r="C36" s="29">
        <v>1985557</v>
      </c>
      <c r="D36" s="29">
        <v>1910354</v>
      </c>
      <c r="E36" s="39">
        <v>3.936600232208276E-2</v>
      </c>
      <c r="F36" s="29">
        <v>1738018</v>
      </c>
      <c r="G36" s="39">
        <v>0.14242602780868774</v>
      </c>
    </row>
    <row r="37" spans="2:7" x14ac:dyDescent="0.35">
      <c r="B37" s="98" t="s">
        <v>47</v>
      </c>
      <c r="C37" s="29">
        <v>3278586</v>
      </c>
      <c r="D37" s="29">
        <v>2627795</v>
      </c>
      <c r="E37" s="39">
        <v>0.24765668554814968</v>
      </c>
      <c r="F37" s="29">
        <v>3277059</v>
      </c>
      <c r="G37" s="39">
        <v>4.6596658772402044E-4</v>
      </c>
    </row>
    <row r="38" spans="2:7" x14ac:dyDescent="0.35">
      <c r="B38" s="98" t="s">
        <v>48</v>
      </c>
      <c r="C38" s="29">
        <v>169347</v>
      </c>
      <c r="D38" s="29">
        <v>238806</v>
      </c>
      <c r="E38" s="39">
        <v>-0.29085952614255928</v>
      </c>
      <c r="F38" s="29">
        <v>158509</v>
      </c>
      <c r="G38" s="39">
        <v>6.8374666422726715E-2</v>
      </c>
    </row>
    <row r="39" spans="2:7" x14ac:dyDescent="0.35">
      <c r="B39" s="97" t="s">
        <v>49</v>
      </c>
      <c r="C39" s="20">
        <v>8392563</v>
      </c>
      <c r="D39" s="20">
        <v>6886335</v>
      </c>
      <c r="E39" s="40">
        <v>0.21872708777600858</v>
      </c>
      <c r="F39" s="20">
        <v>6538418</v>
      </c>
      <c r="G39" s="40">
        <v>0.28357700593629831</v>
      </c>
    </row>
    <row r="40" spans="2:7" ht="9.65" customHeight="1" x14ac:dyDescent="0.35">
      <c r="B40" s="100"/>
      <c r="C40" s="37"/>
      <c r="D40" s="37"/>
      <c r="E40" s="41"/>
      <c r="F40" s="37"/>
      <c r="G40" s="41"/>
    </row>
    <row r="41" spans="2:7" x14ac:dyDescent="0.35">
      <c r="B41" s="97" t="s">
        <v>50</v>
      </c>
      <c r="C41" s="28"/>
      <c r="D41" s="28"/>
      <c r="E41" s="33"/>
      <c r="F41" s="28"/>
      <c r="G41" s="33"/>
    </row>
    <row r="42" spans="2:7" x14ac:dyDescent="0.35">
      <c r="B42" s="98" t="s">
        <v>51</v>
      </c>
      <c r="C42" s="29">
        <v>2192523</v>
      </c>
      <c r="D42" s="29">
        <v>3182755</v>
      </c>
      <c r="E42" s="39">
        <v>-0.31112416758437267</v>
      </c>
      <c r="F42" s="29">
        <v>3187798</v>
      </c>
      <c r="G42" s="39">
        <v>-0.31221394831165583</v>
      </c>
    </row>
    <row r="43" spans="2:7" x14ac:dyDescent="0.35">
      <c r="B43" s="98" t="s">
        <v>52</v>
      </c>
      <c r="C43" s="29">
        <v>1805729</v>
      </c>
      <c r="D43" s="29">
        <v>935276</v>
      </c>
      <c r="E43" s="39">
        <v>0.93069104734859009</v>
      </c>
      <c r="F43" s="29">
        <v>1877012</v>
      </c>
      <c r="G43" s="39">
        <v>-3.7976848309973499E-2</v>
      </c>
    </row>
    <row r="44" spans="2:7" x14ac:dyDescent="0.35">
      <c r="B44" s="98" t="s">
        <v>53</v>
      </c>
      <c r="C44" s="29">
        <v>580704</v>
      </c>
      <c r="D44" s="29">
        <v>502770</v>
      </c>
      <c r="E44" s="39">
        <v>0.15500924876185929</v>
      </c>
      <c r="F44" s="29">
        <v>529719</v>
      </c>
      <c r="G44" s="39">
        <v>9.624914341377222E-2</v>
      </c>
    </row>
    <row r="45" spans="2:7" x14ac:dyDescent="0.35">
      <c r="B45" s="98" t="s">
        <v>54</v>
      </c>
      <c r="C45" s="29">
        <v>0</v>
      </c>
      <c r="D45" s="29">
        <v>30581</v>
      </c>
      <c r="E45" s="39">
        <v>-1</v>
      </c>
      <c r="F45" s="29">
        <v>0</v>
      </c>
      <c r="G45" s="39" t="s">
        <v>109</v>
      </c>
    </row>
    <row r="46" spans="2:7" x14ac:dyDescent="0.35">
      <c r="B46" s="97" t="s">
        <v>55</v>
      </c>
      <c r="C46" s="20">
        <v>4578956</v>
      </c>
      <c r="D46" s="20">
        <v>4651382</v>
      </c>
      <c r="E46" s="40">
        <v>-1.5570856145549872E-2</v>
      </c>
      <c r="F46" s="20">
        <v>5594529</v>
      </c>
      <c r="G46" s="40">
        <v>-0.18152966943240445</v>
      </c>
    </row>
    <row r="47" spans="2:7" ht="6.65" customHeight="1" thickBot="1" x14ac:dyDescent="0.4">
      <c r="B47" s="94"/>
      <c r="C47" s="38"/>
      <c r="D47" s="38"/>
      <c r="E47" s="42"/>
      <c r="F47" s="38"/>
      <c r="G47" s="42"/>
    </row>
    <row r="48" spans="2:7" ht="6.65" customHeight="1" x14ac:dyDescent="0.35">
      <c r="B48" s="95"/>
      <c r="C48" s="28"/>
      <c r="D48" s="28"/>
      <c r="E48" s="33"/>
      <c r="F48" s="28"/>
      <c r="G48" s="33"/>
    </row>
    <row r="49" spans="2:7" x14ac:dyDescent="0.35">
      <c r="B49" s="96" t="s">
        <v>56</v>
      </c>
      <c r="C49" s="20">
        <v>12971519</v>
      </c>
      <c r="D49" s="20">
        <v>11537717</v>
      </c>
      <c r="E49" s="40">
        <v>0.12427085878428112</v>
      </c>
      <c r="F49" s="20">
        <v>12132947</v>
      </c>
      <c r="G49" s="40">
        <v>6.91152775990862E-2</v>
      </c>
    </row>
    <row r="50" spans="2:7" ht="8.15" customHeight="1" thickBot="1" x14ac:dyDescent="0.4">
      <c r="B50" s="94"/>
      <c r="C50" s="38"/>
      <c r="D50" s="38"/>
      <c r="E50" s="42"/>
      <c r="F50" s="38"/>
      <c r="G50" s="42"/>
    </row>
    <row r="51" spans="2:7" ht="6.65" customHeight="1" x14ac:dyDescent="0.35">
      <c r="B51" s="95"/>
      <c r="C51" s="28"/>
      <c r="D51" s="28"/>
      <c r="E51" s="33"/>
      <c r="F51" s="28"/>
      <c r="G51" s="33"/>
    </row>
    <row r="52" spans="2:7" x14ac:dyDescent="0.35">
      <c r="B52" s="97" t="s">
        <v>57</v>
      </c>
      <c r="C52" s="28"/>
      <c r="D52" s="28"/>
      <c r="E52" s="33"/>
      <c r="F52" s="28"/>
      <c r="G52" s="33"/>
    </row>
    <row r="53" spans="2:7" x14ac:dyDescent="0.35">
      <c r="B53" s="98" t="s">
        <v>58</v>
      </c>
      <c r="C53" s="29">
        <v>1825350</v>
      </c>
      <c r="D53" s="29">
        <v>1861857</v>
      </c>
      <c r="E53" s="39">
        <v>-1.9607843137254943E-2</v>
      </c>
      <c r="F53" s="29">
        <v>1825350</v>
      </c>
      <c r="G53" s="39">
        <v>0</v>
      </c>
    </row>
    <row r="54" spans="2:7" x14ac:dyDescent="0.35">
      <c r="B54" s="98" t="s">
        <v>59</v>
      </c>
      <c r="C54" s="29">
        <v>11815006</v>
      </c>
      <c r="D54" s="29">
        <v>11007955</v>
      </c>
      <c r="E54" s="39">
        <v>7.3315252469691172E-2</v>
      </c>
      <c r="F54" s="29">
        <v>11511687</v>
      </c>
      <c r="G54" s="39">
        <v>2.6348787975211563E-2</v>
      </c>
    </row>
    <row r="55" spans="2:7" x14ac:dyDescent="0.35">
      <c r="B55" s="98" t="s">
        <v>60</v>
      </c>
      <c r="C55" s="29">
        <v>-667606</v>
      </c>
      <c r="D55" s="29">
        <v>-1208162</v>
      </c>
      <c r="E55" s="39">
        <v>-0.44742013074405584</v>
      </c>
      <c r="F55" s="29">
        <v>-653102</v>
      </c>
      <c r="G55" s="39">
        <v>2.2207863396529248E-2</v>
      </c>
    </row>
    <row r="56" spans="2:7" x14ac:dyDescent="0.35">
      <c r="B56" s="98" t="s">
        <v>61</v>
      </c>
      <c r="C56" s="29">
        <v>-1866231</v>
      </c>
      <c r="D56" s="29">
        <v>-1889917</v>
      </c>
      <c r="E56" s="39">
        <v>-1.2532825515617851E-2</v>
      </c>
      <c r="F56" s="29">
        <v>-1801417</v>
      </c>
      <c r="G56" s="39">
        <v>3.597945395208324E-2</v>
      </c>
    </row>
    <row r="57" spans="2:7" x14ac:dyDescent="0.35">
      <c r="B57" s="98" t="s">
        <v>62</v>
      </c>
      <c r="C57" s="29">
        <v>2338</v>
      </c>
      <c r="D57" s="29">
        <v>2338</v>
      </c>
      <c r="E57" s="39">
        <v>0</v>
      </c>
      <c r="F57" s="29">
        <v>2338</v>
      </c>
      <c r="G57" s="39">
        <v>0</v>
      </c>
    </row>
    <row r="58" spans="2:7" x14ac:dyDescent="0.35">
      <c r="B58" s="97" t="s">
        <v>63</v>
      </c>
      <c r="C58" s="20">
        <v>11108857</v>
      </c>
      <c r="D58" s="20">
        <v>9774071</v>
      </c>
      <c r="E58" s="40">
        <v>0.136563976259227</v>
      </c>
      <c r="F58" s="20">
        <v>10884856</v>
      </c>
      <c r="G58" s="40">
        <v>2.0579142250480853E-2</v>
      </c>
    </row>
    <row r="59" spans="2:7" ht="7" customHeight="1" thickBot="1" x14ac:dyDescent="0.4">
      <c r="B59" s="94"/>
      <c r="C59" s="38"/>
      <c r="D59" s="38"/>
      <c r="E59" s="42"/>
      <c r="F59" s="38"/>
      <c r="G59" s="42"/>
    </row>
    <row r="60" spans="2:7" ht="9.65" customHeight="1" x14ac:dyDescent="0.35">
      <c r="B60" s="95"/>
      <c r="C60" s="28"/>
      <c r="D60" s="28"/>
      <c r="E60" s="33"/>
      <c r="F60" s="28"/>
      <c r="G60" s="33"/>
    </row>
    <row r="61" spans="2:7" x14ac:dyDescent="0.35">
      <c r="B61" s="96" t="s">
        <v>64</v>
      </c>
      <c r="C61" s="20">
        <v>24080376</v>
      </c>
      <c r="D61" s="20">
        <v>21311788</v>
      </c>
      <c r="E61" s="40">
        <v>0.12990876223055525</v>
      </c>
      <c r="F61" s="20">
        <v>23017803</v>
      </c>
      <c r="G61" s="40">
        <v>4.6163093845229319E-2</v>
      </c>
    </row>
    <row r="62" spans="2:7" ht="7.5" customHeight="1" thickBot="1" x14ac:dyDescent="0.4">
      <c r="B62" s="10"/>
      <c r="C62" s="11"/>
      <c r="D62" s="11"/>
      <c r="E62" s="11"/>
      <c r="F62" s="11"/>
      <c r="G62" s="11"/>
    </row>
    <row r="63" spans="2:7" x14ac:dyDescent="0.35">
      <c r="B63" s="4"/>
      <c r="C63" s="5"/>
      <c r="D63" s="5"/>
      <c r="E63" s="5"/>
      <c r="F63" s="5"/>
      <c r="G63" s="5"/>
    </row>
    <row r="64" spans="2:7" x14ac:dyDescent="0.35">
      <c r="B64" s="4"/>
      <c r="C64" s="5"/>
      <c r="D64" s="5"/>
      <c r="E64" s="5"/>
      <c r="F64" s="5"/>
      <c r="G64" s="5"/>
    </row>
  </sheetData>
  <mergeCells count="2">
    <mergeCell ref="C6:D6"/>
    <mergeCell ref="F6:G6"/>
  </mergeCells>
  <dataValidations disablePrompts="1" count="1">
    <dataValidation type="list" allowBlank="1" showInputMessage="1" showErrorMessage="1" sqref="A2">
      <formula1>#REF!</formula1>
    </dataValidation>
  </dataValidations>
  <pageMargins left="0.7" right="0.7" top="0.75" bottom="0.75" header="0.3" footer="0.3"/>
  <pageSetup orientation="portrait" r:id="rId1"/>
  <ignoredErrors>
    <ignoredError sqref="E65:E7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6"/>
  <sheetViews>
    <sheetView showGridLines="0" tabSelected="1" zoomScale="60" zoomScaleNormal="60" workbookViewId="0">
      <selection activeCell="B4" sqref="B4"/>
    </sheetView>
  </sheetViews>
  <sheetFormatPr baseColWidth="10" defaultColWidth="10.81640625" defaultRowHeight="14.5" x14ac:dyDescent="0.35"/>
  <cols>
    <col min="1" max="1" width="3.26953125" customWidth="1"/>
    <col min="2" max="2" width="75.1796875" bestFit="1" customWidth="1"/>
  </cols>
  <sheetData>
    <row r="2" spans="2:3" ht="15.5" x14ac:dyDescent="0.35">
      <c r="B2" s="1" t="s">
        <v>0</v>
      </c>
    </row>
    <row r="3" spans="2:3" x14ac:dyDescent="0.35">
      <c r="B3" s="12" t="s">
        <v>65</v>
      </c>
    </row>
    <row r="4" spans="2:3" x14ac:dyDescent="0.35">
      <c r="B4" s="22" t="s">
        <v>118</v>
      </c>
    </row>
    <row r="5" spans="2:3" x14ac:dyDescent="0.35">
      <c r="B5" s="102"/>
      <c r="C5" s="103" t="s">
        <v>2</v>
      </c>
    </row>
    <row r="6" spans="2:3" ht="14.5" customHeight="1" x14ac:dyDescent="0.35">
      <c r="B6" s="93" t="s">
        <v>3</v>
      </c>
      <c r="C6" s="61">
        <v>2025</v>
      </c>
    </row>
    <row r="7" spans="2:3" ht="4.5" customHeight="1" thickBot="1" x14ac:dyDescent="0.4">
      <c r="B7" s="94"/>
      <c r="C7" s="62"/>
    </row>
    <row r="8" spans="2:3" ht="4.5" customHeight="1" x14ac:dyDescent="0.35">
      <c r="B8" s="95"/>
      <c r="C8" s="63"/>
    </row>
    <row r="9" spans="2:3" x14ac:dyDescent="0.35">
      <c r="B9" s="104" t="s">
        <v>66</v>
      </c>
      <c r="C9" s="65">
        <v>2379112</v>
      </c>
    </row>
    <row r="10" spans="2:3" ht="7.5" customHeight="1" x14ac:dyDescent="0.35">
      <c r="B10" s="105"/>
      <c r="C10" s="83"/>
    </row>
    <row r="11" spans="2:3" x14ac:dyDescent="0.35">
      <c r="B11" s="106" t="s">
        <v>67</v>
      </c>
      <c r="C11" s="84">
        <v>498719</v>
      </c>
    </row>
    <row r="12" spans="2:3" ht="5.15" customHeight="1" x14ac:dyDescent="0.35">
      <c r="B12" s="107"/>
      <c r="C12" s="85"/>
    </row>
    <row r="13" spans="2:3" x14ac:dyDescent="0.35">
      <c r="B13" s="104" t="s">
        <v>68</v>
      </c>
      <c r="C13" s="64"/>
    </row>
    <row r="14" spans="2:3" x14ac:dyDescent="0.35">
      <c r="B14" s="108" t="s">
        <v>12</v>
      </c>
      <c r="C14" s="66">
        <v>97018</v>
      </c>
    </row>
    <row r="15" spans="2:3" x14ac:dyDescent="0.35">
      <c r="B15" s="108" t="s">
        <v>69</v>
      </c>
      <c r="C15" s="66">
        <v>202453</v>
      </c>
    </row>
    <row r="16" spans="2:3" x14ac:dyDescent="0.35">
      <c r="B16" s="108" t="s">
        <v>70</v>
      </c>
      <c r="C16" s="66">
        <v>251027</v>
      </c>
    </row>
    <row r="17" spans="2:3" ht="8.15" customHeight="1" x14ac:dyDescent="0.35">
      <c r="B17" s="109"/>
      <c r="C17" s="83"/>
    </row>
    <row r="18" spans="2:3" x14ac:dyDescent="0.35">
      <c r="B18" s="104" t="s">
        <v>71</v>
      </c>
      <c r="C18" s="64"/>
    </row>
    <row r="19" spans="2:3" x14ac:dyDescent="0.35">
      <c r="B19" s="108" t="s">
        <v>29</v>
      </c>
      <c r="C19" s="66">
        <v>-890406</v>
      </c>
    </row>
    <row r="20" spans="2:3" x14ac:dyDescent="0.35">
      <c r="B20" s="108" t="s">
        <v>72</v>
      </c>
      <c r="C20" s="66">
        <v>-35560</v>
      </c>
    </row>
    <row r="21" spans="2:3" x14ac:dyDescent="0.35">
      <c r="B21" s="108" t="s">
        <v>73</v>
      </c>
      <c r="C21" s="66">
        <v>-80522</v>
      </c>
    </row>
    <row r="22" spans="2:3" x14ac:dyDescent="0.35">
      <c r="B22" s="108" t="s">
        <v>46</v>
      </c>
      <c r="C22" s="66">
        <v>258608</v>
      </c>
    </row>
    <row r="23" spans="2:3" x14ac:dyDescent="0.35">
      <c r="B23" s="108" t="s">
        <v>74</v>
      </c>
      <c r="C23" s="66">
        <v>-142490</v>
      </c>
    </row>
    <row r="24" spans="2:3" x14ac:dyDescent="0.35">
      <c r="B24" s="108" t="s">
        <v>75</v>
      </c>
      <c r="C24" s="66">
        <v>-297058</v>
      </c>
    </row>
    <row r="25" spans="2:3" x14ac:dyDescent="0.35">
      <c r="B25" s="108" t="s">
        <v>47</v>
      </c>
      <c r="C25" s="66">
        <v>-12806</v>
      </c>
    </row>
    <row r="26" spans="2:3" ht="7" customHeight="1" x14ac:dyDescent="0.35">
      <c r="B26" s="105"/>
      <c r="C26" s="83"/>
    </row>
    <row r="27" spans="2:3" x14ac:dyDescent="0.35">
      <c r="B27" s="106" t="s">
        <v>76</v>
      </c>
      <c r="C27" s="84">
        <v>-151017</v>
      </c>
    </row>
    <row r="28" spans="2:3" ht="8.15" customHeight="1" x14ac:dyDescent="0.35">
      <c r="B28" s="107"/>
      <c r="C28" s="85"/>
    </row>
    <row r="29" spans="2:3" x14ac:dyDescent="0.35">
      <c r="B29" s="104" t="s">
        <v>77</v>
      </c>
      <c r="C29" s="65"/>
    </row>
    <row r="30" spans="2:3" x14ac:dyDescent="0.35">
      <c r="B30" s="108" t="s">
        <v>78</v>
      </c>
      <c r="C30" s="66">
        <v>-105995</v>
      </c>
    </row>
    <row r="31" spans="2:3" x14ac:dyDescent="0.35">
      <c r="B31" s="108" t="s">
        <v>79</v>
      </c>
      <c r="C31" s="66">
        <v>-4649</v>
      </c>
    </row>
    <row r="32" spans="2:3" x14ac:dyDescent="0.35">
      <c r="B32" s="108" t="s">
        <v>80</v>
      </c>
      <c r="C32" s="66">
        <v>0</v>
      </c>
    </row>
    <row r="33" spans="1:3" x14ac:dyDescent="0.35">
      <c r="B33" s="108" t="s">
        <v>81</v>
      </c>
      <c r="C33" s="66">
        <v>-6921</v>
      </c>
    </row>
    <row r="34" spans="1:3" x14ac:dyDescent="0.35">
      <c r="B34" s="108" t="s">
        <v>82</v>
      </c>
      <c r="C34" s="66">
        <v>28259</v>
      </c>
    </row>
    <row r="35" spans="1:3" ht="7.5" customHeight="1" x14ac:dyDescent="0.35">
      <c r="A35" s="18"/>
      <c r="B35" s="110"/>
      <c r="C35" s="83"/>
    </row>
    <row r="36" spans="1:3" x14ac:dyDescent="0.35">
      <c r="B36" s="106" t="s">
        <v>83</v>
      </c>
      <c r="C36" s="84">
        <v>-89306</v>
      </c>
    </row>
    <row r="37" spans="1:3" ht="7" customHeight="1" x14ac:dyDescent="0.35">
      <c r="B37" s="107"/>
      <c r="C37" s="85"/>
    </row>
    <row r="38" spans="1:3" x14ac:dyDescent="0.35">
      <c r="B38" s="104" t="s">
        <v>84</v>
      </c>
      <c r="C38" s="86"/>
    </row>
    <row r="39" spans="1:3" x14ac:dyDescent="0.35">
      <c r="B39" s="108" t="s">
        <v>85</v>
      </c>
      <c r="C39" s="66">
        <v>-336116</v>
      </c>
    </row>
    <row r="40" spans="1:3" x14ac:dyDescent="0.35">
      <c r="B40" s="108" t="s">
        <v>86</v>
      </c>
      <c r="C40" s="66">
        <v>850000</v>
      </c>
    </row>
    <row r="41" spans="1:3" x14ac:dyDescent="0.35">
      <c r="B41" s="108" t="s">
        <v>87</v>
      </c>
      <c r="C41" s="66">
        <v>-214832</v>
      </c>
    </row>
    <row r="42" spans="1:3" x14ac:dyDescent="0.35">
      <c r="B42" s="108" t="s">
        <v>88</v>
      </c>
      <c r="C42" s="66">
        <v>-55933</v>
      </c>
    </row>
    <row r="43" spans="1:3" x14ac:dyDescent="0.35">
      <c r="B43" s="108" t="s">
        <v>89</v>
      </c>
      <c r="C43" s="66">
        <v>-15235</v>
      </c>
    </row>
    <row r="44" spans="1:3" x14ac:dyDescent="0.35">
      <c r="B44" s="108" t="s">
        <v>90</v>
      </c>
      <c r="C44" s="66">
        <v>-195401</v>
      </c>
    </row>
    <row r="45" spans="1:3" ht="7" customHeight="1" x14ac:dyDescent="0.35">
      <c r="A45" s="18"/>
      <c r="B45" s="110"/>
      <c r="C45" s="83"/>
    </row>
    <row r="46" spans="1:3" x14ac:dyDescent="0.35">
      <c r="B46" s="106" t="s">
        <v>91</v>
      </c>
      <c r="C46" s="84">
        <v>32483</v>
      </c>
    </row>
    <row r="47" spans="1:3" ht="9" customHeight="1" x14ac:dyDescent="0.35">
      <c r="A47" s="18"/>
      <c r="B47" s="107"/>
      <c r="C47" s="85"/>
    </row>
    <row r="48" spans="1:3" ht="31" customHeight="1" x14ac:dyDescent="0.35">
      <c r="B48" s="111" t="s">
        <v>92</v>
      </c>
      <c r="C48" s="87">
        <v>-207840</v>
      </c>
    </row>
    <row r="49" spans="2:3" x14ac:dyDescent="0.35">
      <c r="B49" s="112" t="s">
        <v>93</v>
      </c>
      <c r="C49" s="66">
        <v>-14247</v>
      </c>
    </row>
    <row r="50" spans="2:3" ht="7" customHeight="1" x14ac:dyDescent="0.35">
      <c r="B50" s="113"/>
      <c r="C50" s="83"/>
    </row>
    <row r="51" spans="2:3" x14ac:dyDescent="0.35">
      <c r="B51" s="106" t="s">
        <v>94</v>
      </c>
      <c r="C51" s="84">
        <v>2157025</v>
      </c>
    </row>
    <row r="52" spans="2:3" ht="7" customHeight="1" x14ac:dyDescent="0.35">
      <c r="B52" s="107"/>
      <c r="C52" s="85"/>
    </row>
    <row r="53" spans="2:3" x14ac:dyDescent="0.35">
      <c r="B53" s="108" t="s">
        <v>95</v>
      </c>
      <c r="C53" s="66">
        <v>12513</v>
      </c>
    </row>
    <row r="54" spans="2:3" ht="6.65" customHeight="1" thickBot="1" x14ac:dyDescent="0.4">
      <c r="B54" s="114"/>
      <c r="C54" s="88"/>
    </row>
    <row r="55" spans="2:3" ht="11.15" customHeight="1" x14ac:dyDescent="0.35">
      <c r="B55" s="115"/>
      <c r="C55" s="83"/>
    </row>
    <row r="56" spans="2:3" x14ac:dyDescent="0.35">
      <c r="B56" s="106" t="s">
        <v>96</v>
      </c>
      <c r="C56" s="84">
        <v>2144512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e564666-482e-48d9-9764-06387cb071e8">
      <UserInfo>
        <DisplayName>Bernardo Labarthe Gastelum</DisplayName>
        <AccountId>27</AccountId>
        <AccountType/>
      </UserInfo>
      <UserInfo>
        <DisplayName>Daniel Suarez Neria</DisplayName>
        <AccountId>10</AccountId>
        <AccountType/>
      </UserInfo>
    </SharedWithUsers>
    <TaxCatchAll xmlns="3e564666-482e-48d9-9764-06387cb071e8" xsi:nil="true"/>
    <lcf76f155ced4ddcb4097134ff3c332f xmlns="26084296-00d0-44e2-b82d-0cee1a59b0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19173D79B30347875FDB95BD2F67F6" ma:contentTypeVersion="14" ma:contentTypeDescription="Crear nuevo documento." ma:contentTypeScope="" ma:versionID="447b73458e6550e18b860e2325b0775f">
  <xsd:schema xmlns:xsd="http://www.w3.org/2001/XMLSchema" xmlns:xs="http://www.w3.org/2001/XMLSchema" xmlns:p="http://schemas.microsoft.com/office/2006/metadata/properties" xmlns:ns2="3e564666-482e-48d9-9764-06387cb071e8" xmlns:ns3="26084296-00d0-44e2-b82d-0cee1a59b01f" targetNamespace="http://schemas.microsoft.com/office/2006/metadata/properties" ma:root="true" ma:fieldsID="9400bb5e09c9c2ec4a58054048b0395d" ns2:_="" ns3:_="">
    <xsd:import namespace="3e564666-482e-48d9-9764-06387cb071e8"/>
    <xsd:import namespace="26084296-00d0-44e2-b82d-0cee1a59b01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64666-482e-48d9-9764-06387cb071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193b23-df5a-4563-a1a5-7302b0edff27}" ma:internalName="TaxCatchAll" ma:showField="CatchAllData" ma:web="3e564666-482e-48d9-9764-06387cb07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4296-00d0-44e2-b82d-0cee1a59b0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7c7a60a-2054-43e6-a897-e7de70f0f9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F257DF-D6BF-48D4-9852-1E66D06243AF}">
  <ds:schemaRefs>
    <ds:schemaRef ds:uri="http://purl.org/dc/terms/"/>
    <ds:schemaRef ds:uri="http://www.w3.org/XML/1998/namespace"/>
    <ds:schemaRef ds:uri="http://schemas.openxmlformats.org/package/2006/metadata/core-properties"/>
    <ds:schemaRef ds:uri="26084296-00d0-44e2-b82d-0cee1a59b01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e564666-482e-48d9-9764-06387cb071e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7EA353-9C2E-4F82-836B-096E3B07FF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507B60-CE61-4F37-9CAE-411D773D8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64666-482e-48d9-9764-06387cb071e8"/>
    <ds:schemaRef ds:uri="26084296-00d0-44e2-b82d-0cee1a59b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P&amp;L</vt:lpstr>
      <vt:lpstr>ex IAS 29</vt:lpstr>
      <vt:lpstr>BS</vt:lpstr>
      <vt:lpstr>CF</vt:lpstr>
    </vt:vector>
  </TitlesOfParts>
  <Manager/>
  <Company>Genomma Lab Internacional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Christianne Ibanez Garcia</dc:creator>
  <cp:keywords/>
  <dc:description/>
  <cp:lastModifiedBy>Daniel Suarez Neria</cp:lastModifiedBy>
  <cp:revision/>
  <dcterms:created xsi:type="dcterms:W3CDTF">2024-03-04T19:14:34Z</dcterms:created>
  <dcterms:modified xsi:type="dcterms:W3CDTF">2025-04-30T22:50:24Z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0x0101000219173D79B30347875FDB95BD2F67F6</vt:lpwstr>
  </property>
  <property fmtid="{D5CDD505-2E9C-101B-9397-08002B2CF9AE}" pid="3" name="MediaServiceImageTags">
    <vt:lpwstr/>
  </property>
</Properties>
</file>