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uarezn\Documents\2024\2Q 2024\Earnings Release\Versión Excel\"/>
    </mc:Choice>
  </mc:AlternateContent>
  <bookViews>
    <workbookView xWindow="0" yWindow="0" windowWidth="19200" windowHeight="6640" activeTab="1"/>
  </bookViews>
  <sheets>
    <sheet name="P&amp;L" sheetId="12" r:id="rId1"/>
    <sheet name="ex IAS 29" sheetId="14" r:id="rId2"/>
    <sheet name="BS" sheetId="11" r:id="rId3"/>
    <sheet name="CF" sheetId="1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<sst xmlns="http://schemas.openxmlformats.org/spreadsheetml/2006/main" count="145" uniqueCount="115">
  <si>
    <t>GENOMMA LAB INTERNACIONAL, S.A.B. DE C.V. AND SUBSIDIARIES</t>
  </si>
  <si>
    <t>CONSOLIDATED STATEMENT OF INCOME</t>
  </si>
  <si>
    <t>Q1</t>
  </si>
  <si>
    <t>Thousands of Mexican pesos</t>
  </si>
  <si>
    <t>% Sales</t>
  </si>
  <si>
    <t>Δ%</t>
  </si>
  <si>
    <t>Net Sales</t>
  </si>
  <si>
    <t>Cost of goods sold</t>
  </si>
  <si>
    <t>Gross Profit</t>
  </si>
  <si>
    <t>Selling, general and administrative expenses</t>
  </si>
  <si>
    <t>Other income (expense)</t>
  </si>
  <si>
    <t>EBITDA</t>
  </si>
  <si>
    <t>Depreciation and amortization</t>
  </si>
  <si>
    <t>Income from operations</t>
  </si>
  <si>
    <t>Interest expense</t>
  </si>
  <si>
    <t>Interest income</t>
  </si>
  <si>
    <t>Foreign exchange result</t>
  </si>
  <si>
    <t>Inflationary result from monetary position</t>
  </si>
  <si>
    <t>Comprehensive financing income (cost)</t>
  </si>
  <si>
    <t>Associated company</t>
  </si>
  <si>
    <t>Income before income taxes</t>
  </si>
  <si>
    <t>Income tax expense</t>
  </si>
  <si>
    <t>Consolidated net income</t>
  </si>
  <si>
    <t>Q4</t>
  </si>
  <si>
    <t>CONSOLIDATED STATEMENT OF FINANCIAL POSITION</t>
  </si>
  <si>
    <t>As of December 31,</t>
  </si>
  <si>
    <t>ASSETS</t>
  </si>
  <si>
    <t>Current assets</t>
  </si>
  <si>
    <t>Cash and equivalents and restricted fund</t>
  </si>
  <si>
    <t>Clients - Net</t>
  </si>
  <si>
    <t>Recoverable Taxes</t>
  </si>
  <si>
    <t>Other accounts receivable*</t>
  </si>
  <si>
    <t>Inventory - Net</t>
  </si>
  <si>
    <t>Prepaid expenses</t>
  </si>
  <si>
    <t>Total current assets</t>
  </si>
  <si>
    <t>Non-current assets</t>
  </si>
  <si>
    <t>Trademarks</t>
  </si>
  <si>
    <t>Investment in shares</t>
  </si>
  <si>
    <t>Building, properties and equipment – Net</t>
  </si>
  <si>
    <t>Deferred income tax, assets and others</t>
  </si>
  <si>
    <t>Assets by right of use</t>
  </si>
  <si>
    <t>Total non-current assets</t>
  </si>
  <si>
    <t>TOTAL ASSETS</t>
  </si>
  <si>
    <t>LIABILITIES AND STOCKHOLDERS' EQUITY</t>
  </si>
  <si>
    <t>Current Liabilities</t>
  </si>
  <si>
    <t>Short-term debt and Current portion of long-term debt</t>
  </si>
  <si>
    <t>Suppliers</t>
  </si>
  <si>
    <t>Other current liabilities</t>
  </si>
  <si>
    <t>Income tax payable</t>
  </si>
  <si>
    <t>Total current Liabilities</t>
  </si>
  <si>
    <t>Non-current liabilities</t>
  </si>
  <si>
    <t>Long-term debt securities</t>
  </si>
  <si>
    <t>Long-term loans with financial institutions</t>
  </si>
  <si>
    <t>Deferred income tax and other long term liabilities</t>
  </si>
  <si>
    <t>Payable dividends to shareholders</t>
  </si>
  <si>
    <t>Total non-current Liabilities</t>
  </si>
  <si>
    <t>TOTAL LIABILITIES</t>
  </si>
  <si>
    <t>Stockholders' equity</t>
  </si>
  <si>
    <t>Contributed Capital</t>
  </si>
  <si>
    <t>Retained earnings</t>
  </si>
  <si>
    <t>Cumulative translation effects of foreign subsidiaries</t>
  </si>
  <si>
    <t>Repurchased shares - Net</t>
  </si>
  <si>
    <t>Fair value through profit OCI</t>
  </si>
  <si>
    <t>Total Stockholders' Equity</t>
  </si>
  <si>
    <t>TOTAL EQUITY AND LIABILITIES</t>
  </si>
  <si>
    <t>CONSOLIDATED STATEMENT OF CASH FLOWS</t>
  </si>
  <si>
    <t>Cash and cash equivalents beginning of period</t>
  </si>
  <si>
    <t>Consolidated Net Income</t>
  </si>
  <si>
    <t>Charges to results with no cash flow:</t>
  </si>
  <si>
    <t>Income tax</t>
  </si>
  <si>
    <t>Accrued interest and others</t>
  </si>
  <si>
    <t>Changes in Working Capital:</t>
  </si>
  <si>
    <t>Recoverable VAT</t>
  </si>
  <si>
    <t>Inventories</t>
  </si>
  <si>
    <t>Other current assets</t>
  </si>
  <si>
    <t>Paid income tax</t>
  </si>
  <si>
    <t>Net cash generated (used) in operating activities</t>
  </si>
  <si>
    <t>Investing activities:</t>
  </si>
  <si>
    <t>Investment in fixed assets</t>
  </si>
  <si>
    <t>Resources from financial instruments</t>
  </si>
  <si>
    <t>na</t>
  </si>
  <si>
    <t>Sales of equipment</t>
  </si>
  <si>
    <t>Other asset acquisitions</t>
  </si>
  <si>
    <t>Interest collected</t>
  </si>
  <si>
    <t>Net cash generated (used) in investing activities</t>
  </si>
  <si>
    <t>Financing activities:</t>
  </si>
  <si>
    <t>Payments of borrowings with financial institutions</t>
  </si>
  <si>
    <t>Loans with financial and securities institutions</t>
  </si>
  <si>
    <t>Interest paid</t>
  </si>
  <si>
    <t>Net Stock repurchase</t>
  </si>
  <si>
    <t>Payment of liabilities for lease</t>
  </si>
  <si>
    <t>Dividends paid to shareholders</t>
  </si>
  <si>
    <t>Net cash used in financing activities</t>
  </si>
  <si>
    <t>Net increase in cash and cash equivalents before foreign exchange adjustments coming from international operations and inflationary affects cash</t>
  </si>
  <si>
    <t>Foreign exchange and inflationary effects from international operations</t>
  </si>
  <si>
    <t>Accumulated cash flow at the end of the period</t>
  </si>
  <si>
    <t>Less - restricted fund</t>
  </si>
  <si>
    <t>Cash and cash equivalents at end of period balance for operation</t>
  </si>
  <si>
    <t>Reported</t>
  </si>
  <si>
    <t>Excl. IAS 29 &amp; 21</t>
  </si>
  <si>
    <t>Inflation
Effect</t>
  </si>
  <si>
    <t>Convertion Effect</t>
  </si>
  <si>
    <t>(IAS 29)</t>
  </si>
  <si>
    <t>(IAS 21)</t>
  </si>
  <si>
    <t>EBITDA Margin</t>
  </si>
  <si>
    <t>Net Income</t>
  </si>
  <si>
    <t>Net Margin</t>
  </si>
  <si>
    <t>EXCLUSION OF IAS29 AND IAS 21 EFFECTS</t>
  </si>
  <si>
    <t>For the last three months ended June 30, 2024 and 2023</t>
  </si>
  <si>
    <t>Assets available for sale</t>
  </si>
  <si>
    <t>n.a</t>
  </si>
  <si>
    <t>As of June 30,</t>
  </si>
  <si>
    <t>As of June 30, 2024 and 2023 and December 31, 2023</t>
  </si>
  <si>
    <t>Q2 2024</t>
  </si>
  <si>
    <t>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</si>
</sst>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0.0%;\(0.0\)%"/>
    <numFmt numFmtId="167" formatCode="#,##0.0;\(#,##0.0\)"/>
    <numFmt numFmtId="168" formatCode="0.0%"/>
    <numFmt numFmtId="169" formatCode="_-* #,##0.0_-;\-* #,##0.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4389C8"/>
      <name val="Arial"/>
      <family val="2"/>
    </font>
    <font>
      <b/>
      <sz val="12"/>
      <color rgb="FF4389C8"/>
      <name val="Arial"/>
      <family val="2"/>
    </font>
    <font>
      <sz val="10.5"/>
      <color rgb="FF4389C8"/>
      <name val="Arial"/>
      <family val="2"/>
    </font>
    <font>
      <sz val="10.5"/>
      <color rgb="FF7F7F7F"/>
      <name val="Arial Narrow"/>
      <family val="2"/>
    </font>
    <font>
      <sz val="10.5"/>
      <color theme="1" tint="0.249977111117893"/>
      <name val="Helvetica"/>
    </font>
    <font>
      <b/>
      <sz val="10.5"/>
      <color theme="1" tint="0.249977111117893"/>
      <name val="Helvetica"/>
    </font>
    <font>
      <sz val="10"/>
      <color theme="1"/>
      <name val="Arial Narrow"/>
      <family val="2"/>
    </font>
    <font>
      <i/>
      <sz val="9"/>
      <color theme="0" tint="-0.499984740745262"/>
      <name val="Helvetica"/>
    </font>
    <font>
      <sz val="10.5"/>
      <color theme="0" tint="-0.499984740745262"/>
      <name val="Helvetica"/>
    </font>
    <font>
      <b/>
      <i/>
      <sz val="10.5"/>
      <color rgb="FF498CC9"/>
      <name val="Helvetica"/>
      <family val="2"/>
    </font>
    <font>
      <b/>
      <sz val="10.5"/>
      <color rgb="FF498CC9"/>
      <name val="Helvetica"/>
    </font>
    <font>
      <sz val="10.5"/>
      <color theme="1"/>
      <name val="Arial"/>
      <family val="2"/>
    </font>
    <font>
      <sz val="10.5"/>
      <color theme="0" tint="-0.499984740745262"/>
      <name val="Arial"/>
      <family val="2"/>
    </font>
    <font>
      <b/>
      <sz val="10.5"/>
      <color rgb="FF498CC9"/>
      <name val="Arial"/>
      <family val="2"/>
    </font>
    <font>
      <sz val="3"/>
      <color theme="0" tint="-0.499984740745262"/>
      <name val="Helvetica"/>
    </font>
    <font>
      <b/>
      <sz val="3"/>
      <color rgb="FF4389C8"/>
      <name val="Arial"/>
      <family val="2"/>
    </font>
    <font>
      <b/>
      <sz val="3"/>
      <color theme="0" tint="-0.499984740745262"/>
      <name val="Helvetica"/>
    </font>
    <font>
      <sz val="3"/>
      <color theme="1"/>
      <name val="Arial"/>
      <family val="2"/>
    </font>
    <font>
      <sz val="11"/>
      <color rgb="FF4389C8"/>
      <name val="Arial"/>
      <family val="2"/>
    </font>
    <font>
      <b/>
      <i/>
      <sz val="10.5"/>
      <color rgb="FF498CC9"/>
      <name val="Helvetica"/>
    </font>
    <font>
      <sz val="3"/>
      <color theme="1"/>
      <name val="Calibri"/>
      <family val="2"/>
      <scheme val="minor"/>
    </font>
    <font>
      <sz val="3"/>
      <color theme="1"/>
      <name val="Helvetica"/>
    </font>
    <font>
      <sz val="3"/>
      <color theme="0" tint="-0.499984740745262"/>
      <name val="Arial"/>
      <family val="2"/>
    </font>
    <font>
      <b/>
      <sz val="3"/>
      <color theme="1"/>
      <name val="Helvetica"/>
    </font>
    <font>
      <b/>
      <i/>
      <sz val="3"/>
      <color rgb="FF498CC9"/>
      <name val="Helvetica"/>
    </font>
    <font>
      <b/>
      <sz val="3"/>
      <color rgb="FF498CC9"/>
      <name val="Arial"/>
      <family val="2"/>
    </font>
    <font>
      <sz val="10.5"/>
      <color theme="1" tint="0.249977111117893"/>
      <name val="Arial Narrow"/>
      <family val="2"/>
    </font>
    <font>
      <sz val="10.5"/>
      <color theme="1" tint="0.249977111117893"/>
      <name val="Arial"/>
      <family val="2"/>
    </font>
    <font>
      <i/>
      <sz val="9"/>
      <color theme="1" tint="0.249977111117893"/>
      <name val="Helvetica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0.5"/>
      <color rgb="FF4389C8"/>
      <name val="Arial"/>
      <family val="2"/>
    </font>
    <font>
      <b/>
      <sz val="10.5"/>
      <color theme="1" tint="0.499984740745262"/>
      <name val="Arial"/>
      <family val="2"/>
    </font>
    <font>
      <b/>
      <sz val="10.5"/>
      <color theme="1" tint="0.249977111117893"/>
      <name val="Arial"/>
      <family val="2"/>
    </font>
    <font>
      <i/>
      <sz val="10.5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498CC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4389C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3" applyFont="1" applyAlignment="1">
      <alignment horizontal="left" indent="1"/>
    </xf>
    <xf numFmtId="0" fontId="13" fillId="0" borderId="0" xfId="3" applyFont="1" applyAlignment="1">
      <alignment horizontal="left"/>
    </xf>
    <xf numFmtId="0" fontId="10" fillId="0" borderId="0" xfId="3" applyFont="1" applyAlignment="1">
      <alignment horizontal="left" indent="2"/>
    </xf>
    <xf numFmtId="0" fontId="14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2" fillId="0" borderId="0" xfId="3" applyFont="1" applyAlignment="1">
      <alignment horizontal="left"/>
    </xf>
    <xf numFmtId="0" fontId="17" fillId="0" borderId="0" xfId="3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0" xfId="3" applyFont="1" applyAlignment="1">
      <alignment horizontal="left"/>
    </xf>
    <xf numFmtId="0" fontId="17" fillId="0" borderId="1" xfId="3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" xfId="3" applyFont="1" applyBorder="1" applyAlignment="1">
      <alignment horizontal="left" indent="2"/>
    </xf>
    <xf numFmtId="0" fontId="7" fillId="0" borderId="2" xfId="3" applyFont="1" applyBorder="1" applyAlignment="1">
      <alignment horizontal="left" indent="1"/>
    </xf>
    <xf numFmtId="0" fontId="22" fillId="0" borderId="2" xfId="3" applyFont="1" applyBorder="1" applyAlignment="1">
      <alignment horizontal="left" indent="1"/>
    </xf>
    <xf numFmtId="0" fontId="23" fillId="0" borderId="1" xfId="0" applyFont="1" applyBorder="1"/>
    <xf numFmtId="0" fontId="23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4" fillId="0" borderId="0" xfId="0" applyFont="1"/>
    <xf numFmtId="0" fontId="26" fillId="0" borderId="0" xfId="0" applyFont="1"/>
    <xf numFmtId="0" fontId="27" fillId="0" borderId="0" xfId="0" applyFont="1" applyAlignment="1">
      <alignment horizontal="left"/>
    </xf>
    <xf numFmtId="0" fontId="22" fillId="2" borderId="0" xfId="0" applyFont="1" applyFill="1" applyAlignment="1">
      <alignment horizontal="left"/>
    </xf>
    <xf numFmtId="0" fontId="24" fillId="0" borderId="0" xfId="0" applyFont="1" applyAlignment="1">
      <alignment horizontal="left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indent="1"/>
    </xf>
    <xf numFmtId="0" fontId="11" fillId="0" borderId="1" xfId="0" applyFont="1" applyBorder="1" applyAlignment="1">
      <alignment horizontal="left" indent="1"/>
    </xf>
    <xf numFmtId="164" fontId="16" fillId="0" borderId="0" xfId="1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6" fillId="2" borderId="0" xfId="0" applyNumberFormat="1" applyFont="1" applyFill="1" applyAlignment="1">
      <alignment horizontal="right"/>
    </xf>
    <xf numFmtId="164" fontId="16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7" fillId="0" borderId="2" xfId="3" applyFont="1" applyBorder="1" applyAlignment="1">
      <alignment horizontal="left"/>
    </xf>
    <xf numFmtId="0" fontId="2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7" fillId="0" borderId="0" xfId="3" applyFont="1" applyAlignment="1">
      <alignment horizontal="left" indent="2"/>
    </xf>
    <xf numFmtId="0" fontId="7" fillId="0" borderId="0" xfId="3" applyFont="1" applyAlignment="1">
      <alignment horizontal="left" wrapText="1" indent="2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center" wrapText="1"/>
    </xf>
    <xf numFmtId="165" fontId="30" fillId="0" borderId="0" xfId="1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64" fontId="30" fillId="0" borderId="0" xfId="1" applyNumberFormat="1" applyFont="1" applyAlignment="1">
      <alignment horizontal="right"/>
    </xf>
    <xf numFmtId="164" fontId="14" fillId="0" borderId="0" xfId="0" applyNumberFormat="1" applyFont="1"/>
    <xf numFmtId="164" fontId="30" fillId="0" borderId="0" xfId="0" applyNumberFormat="1" applyFont="1" applyAlignment="1">
      <alignment horizontal="right"/>
    </xf>
    <xf numFmtId="166" fontId="30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6" fontId="15" fillId="0" borderId="0" xfId="0" applyNumberFormat="1" applyFont="1" applyAlignment="1">
      <alignment horizontal="right"/>
    </xf>
    <xf numFmtId="166" fontId="14" fillId="0" borderId="0" xfId="0" applyNumberFormat="1" applyFont="1"/>
    <xf numFmtId="166" fontId="16" fillId="0" borderId="0" xfId="0" applyNumberFormat="1" applyFont="1" applyAlignment="1">
      <alignment horizontal="right"/>
    </xf>
    <xf numFmtId="164" fontId="0" fillId="0" borderId="0" xfId="0" applyNumberFormat="1"/>
    <xf numFmtId="166" fontId="16" fillId="2" borderId="0" xfId="0" applyNumberFormat="1" applyFont="1" applyFill="1" applyAlignment="1">
      <alignment horizontal="center"/>
    </xf>
    <xf numFmtId="0" fontId="32" fillId="0" borderId="0" xfId="0" applyFont="1"/>
    <xf numFmtId="164" fontId="20" fillId="0" borderId="0" xfId="0" applyNumberFormat="1" applyFont="1"/>
    <xf numFmtId="164" fontId="18" fillId="0" borderId="1" xfId="0" applyNumberFormat="1" applyFont="1" applyBorder="1" applyAlignment="1">
      <alignment horizontal="center" vertical="center" wrapText="1"/>
    </xf>
    <xf numFmtId="166" fontId="30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166" fontId="20" fillId="0" borderId="0" xfId="0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6" fontId="30" fillId="0" borderId="0" xfId="2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166" fontId="16" fillId="2" borderId="0" xfId="2" applyNumberFormat="1" applyFont="1" applyFill="1" applyAlignment="1">
      <alignment horizontal="center"/>
    </xf>
    <xf numFmtId="166" fontId="28" fillId="0" borderId="0" xfId="0" applyNumberFormat="1" applyFont="1" applyAlignment="1">
      <alignment horizontal="center"/>
    </xf>
    <xf numFmtId="166" fontId="0" fillId="0" borderId="0" xfId="0" applyNumberFormat="1"/>
    <xf numFmtId="166" fontId="16" fillId="0" borderId="0" xfId="0" applyNumberFormat="1" applyFont="1" applyAlignment="1">
      <alignment horizontal="center" vertical="center"/>
    </xf>
    <xf numFmtId="166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4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14" fillId="0" borderId="3" xfId="0" applyFont="1" applyBorder="1"/>
    <xf numFmtId="0" fontId="35" fillId="0" borderId="3" xfId="0" applyFont="1" applyBorder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0" fontId="36" fillId="0" borderId="0" xfId="0" applyFont="1"/>
    <xf numFmtId="167" fontId="36" fillId="0" borderId="0" xfId="1" applyNumberFormat="1" applyFont="1" applyAlignment="1">
      <alignment horizontal="right" vertical="center" wrapText="1"/>
    </xf>
    <xf numFmtId="166" fontId="36" fillId="0" borderId="0" xfId="2" applyNumberFormat="1" applyFont="1" applyAlignment="1">
      <alignment horizontal="right" vertical="center" wrapText="1"/>
    </xf>
    <xf numFmtId="0" fontId="30" fillId="0" borderId="3" xfId="0" applyFont="1" applyBorder="1"/>
    <xf numFmtId="0" fontId="36" fillId="0" borderId="3" xfId="0" applyFont="1" applyBorder="1" applyAlignment="1">
      <alignment horizontal="right" vertical="center" wrapText="1"/>
    </xf>
    <xf numFmtId="0" fontId="30" fillId="0" borderId="0" xfId="0" applyFont="1"/>
    <xf numFmtId="0" fontId="36" fillId="0" borderId="0" xfId="0" applyFont="1" applyAlignment="1">
      <alignment horizontal="right" vertical="center" wrapText="1"/>
    </xf>
    <xf numFmtId="168" fontId="37" fillId="0" borderId="0" xfId="2" applyNumberFormat="1" applyFont="1" applyBorder="1" applyAlignment="1">
      <alignment horizontal="right" vertical="center" wrapText="1"/>
    </xf>
    <xf numFmtId="169" fontId="37" fillId="0" borderId="0" xfId="1" applyNumberFormat="1" applyFont="1" applyBorder="1" applyAlignment="1">
      <alignment horizontal="right" vertical="center" wrapText="1"/>
    </xf>
    <xf numFmtId="169" fontId="30" fillId="0" borderId="0" xfId="1" applyNumberFormat="1" applyFont="1" applyAlignment="1">
      <alignment horizontal="right" vertical="center" wrapText="1"/>
    </xf>
    <xf numFmtId="0" fontId="3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9">
    <cellStyle name="Millares" xfId="1" builtinId="3"/>
    <cellStyle name="Millares 10 3" xfId="7"/>
    <cellStyle name="Millares 22" xfId="8"/>
    <cellStyle name="Normal" xfId="0" builtinId="0"/>
    <cellStyle name="Normal 10" xfId="5"/>
    <cellStyle name="Normal 2 10" xfId="3"/>
    <cellStyle name="Normal 27 2" xfId="6"/>
    <cellStyle name="Normal 51" xfId="4"/>
    <cellStyle name="Porcentaje" xfId="2" builtinId="5"/>
  </cellStyles>
  <dxfs count="0"/>
  <tableStyles count="0" defaultTableStyle="TableStyleMedium2" defaultPivotStyle="PivotStyleLight16"/>
  <colors>
    <mruColors>
      <color rgb="FF498CC9"/>
      <color rgb="FFDFD2E4"/>
      <color rgb="FFB89AC2"/>
      <color rgb="FF9A6CA6"/>
      <color rgb="FF865A94"/>
      <color rgb="FF986CA6"/>
      <color rgb="FFAA85B5"/>
      <color rgb="FF7B5288"/>
      <color rgb="FF4389C8"/>
      <color rgb="FF986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showGridLines="0" zoomScale="68" zoomScaleNormal="90" workbookViewId="0">
      <selection activeCell="C1" sqref="C1"/>
    </sheetView>
  </sheetViews>
  <sheetFormatPr baseColWidth="10" defaultColWidth="10.81640625" defaultRowHeight="14.5" x14ac:dyDescent="0.35"/>
  <cols>
    <col min="1" max="1" width="2.81640625" customWidth="1"/>
    <col min="2" max="2" width="43.81640625" customWidth="1"/>
  </cols>
  <sheetData>
    <row r="2" spans="2:7" ht="15.5" x14ac:dyDescent="0.35">
      <c r="B2" s="1" t="s">
        <v>0</v>
      </c>
    </row>
    <row r="3" spans="2:7" x14ac:dyDescent="0.35">
      <c r="B3" s="17" t="s">
        <v>1</v>
      </c>
    </row>
    <row r="4" spans="2:7" x14ac:dyDescent="0.35">
      <c r="B4" s="39" t="s">
        <v>108</v>
      </c>
    </row>
    <row r="5" spans="2:7" x14ac:dyDescent="0.35">
      <c r="B5" s="2"/>
    </row>
    <row r="6" spans="2:7" ht="14.5" customHeight="1" x14ac:dyDescent="0.35">
      <c r="B6" s="3" t="s">
        <v>3</v>
      </c>
      <c r="C6" s="76" t="s">
        <v>113</v>
      </c>
      <c r="D6" s="76" t="s">
        <v>4</v>
      </c>
      <c r="E6" s="76" t="s">
        <v>114</v>
      </c>
      <c r="F6" s="76" t="s">
        <v>4</v>
      </c>
      <c r="G6" s="76" t="s">
        <v>5</v>
      </c>
    </row>
    <row r="7" spans="2:7" ht="4.5" customHeight="1" thickBot="1" x14ac:dyDescent="0.4">
      <c r="B7" s="14"/>
      <c r="C7" s="15"/>
      <c r="D7" s="15"/>
      <c r="E7" s="15"/>
      <c r="F7" s="15"/>
      <c r="G7" s="15"/>
    </row>
    <row r="8" spans="2:7" ht="4.5" customHeight="1" x14ac:dyDescent="0.35">
      <c r="B8" s="11"/>
      <c r="C8" s="12"/>
      <c r="D8" s="12"/>
      <c r="E8" s="12"/>
      <c r="F8" s="12"/>
      <c r="G8" s="12"/>
    </row>
    <row r="9" spans="2:7" x14ac:dyDescent="0.35">
      <c r="B9" s="40" t="s">
        <v>6</v>
      </c>
      <c r="C9" s="47">
        <v>4651495</v>
      </c>
      <c r="D9" s="52">
        <v>1</v>
      </c>
      <c r="E9" s="47">
        <v>4370506</v>
      </c>
      <c r="F9" s="52">
        <v>1</v>
      </c>
      <c r="G9" s="68">
        <v>6.4292097985908292E-2</v>
      </c>
    </row>
    <row r="10" spans="2:7" x14ac:dyDescent="0.35">
      <c r="B10" s="40" t="s">
        <v>7</v>
      </c>
      <c r="C10" s="49">
        <v>-1673795</v>
      </c>
      <c r="D10" s="52">
        <v>-0.3598402234120428</v>
      </c>
      <c r="E10" s="49">
        <v>-1705706</v>
      </c>
      <c r="F10" s="52">
        <v>-0.39027654921420996</v>
      </c>
      <c r="G10" s="68">
        <v>-1.8708382335525631E-2</v>
      </c>
    </row>
    <row r="11" spans="2:7" x14ac:dyDescent="0.35">
      <c r="B11" s="20" t="s">
        <v>8</v>
      </c>
      <c r="C11" s="48">
        <v>2977700</v>
      </c>
      <c r="D11" s="53">
        <v>0.6401597765879572</v>
      </c>
      <c r="E11" s="48">
        <v>2664800</v>
      </c>
      <c r="F11" s="53">
        <v>0.60972345078579004</v>
      </c>
      <c r="G11" s="63">
        <v>0.11741969378564998</v>
      </c>
    </row>
    <row r="12" spans="2:7" x14ac:dyDescent="0.35">
      <c r="B12" s="18"/>
      <c r="C12" s="8"/>
      <c r="D12" s="54"/>
      <c r="E12" s="8"/>
      <c r="F12" s="54"/>
      <c r="G12" s="69"/>
    </row>
    <row r="13" spans="2:7" x14ac:dyDescent="0.35">
      <c r="B13" s="40" t="s">
        <v>9</v>
      </c>
      <c r="C13" s="49">
        <v>-1918346</v>
      </c>
      <c r="D13" s="52">
        <v>-0.41241493326339168</v>
      </c>
      <c r="E13" s="49">
        <v>-1795646</v>
      </c>
      <c r="F13" s="52">
        <v>-0.41085540209760607</v>
      </c>
      <c r="G13" s="62">
        <v>6.8331954071125356E-2</v>
      </c>
    </row>
    <row r="14" spans="2:7" x14ac:dyDescent="0.35">
      <c r="B14" s="40" t="s">
        <v>10</v>
      </c>
      <c r="C14" s="49">
        <v>6408</v>
      </c>
      <c r="D14" s="52">
        <v>1.3776216033769789E-3</v>
      </c>
      <c r="E14" s="49">
        <v>50998</v>
      </c>
      <c r="F14" s="52">
        <v>1.1668671773931898E-2</v>
      </c>
      <c r="G14" s="62">
        <v>-0.87434801364759407</v>
      </c>
    </row>
    <row r="15" spans="2:7" x14ac:dyDescent="0.35">
      <c r="B15" s="20" t="s">
        <v>11</v>
      </c>
      <c r="C15" s="33">
        <v>1065762</v>
      </c>
      <c r="D15" s="53">
        <v>0.22912246492794253</v>
      </c>
      <c r="E15" s="33">
        <v>920152</v>
      </c>
      <c r="F15" s="53">
        <v>0.21053672046211583</v>
      </c>
      <c r="G15" s="63">
        <v>0.15824559420617468</v>
      </c>
    </row>
    <row r="16" spans="2:7" x14ac:dyDescent="0.35">
      <c r="B16" s="18"/>
      <c r="C16" s="36"/>
      <c r="D16" s="54"/>
      <c r="E16" s="36"/>
      <c r="F16" s="54"/>
      <c r="G16" s="69"/>
    </row>
    <row r="17" spans="2:7" x14ac:dyDescent="0.35">
      <c r="B17" s="40" t="s">
        <v>12</v>
      </c>
      <c r="C17" s="49">
        <v>-82478</v>
      </c>
      <c r="D17" s="52">
        <v>-1.7731503527360557E-2</v>
      </c>
      <c r="E17" s="49">
        <v>-49086</v>
      </c>
      <c r="F17" s="52">
        <v>-1.1231193825154341E-2</v>
      </c>
      <c r="G17" s="62">
        <v>0.68027543495090259</v>
      </c>
    </row>
    <row r="18" spans="2:7" x14ac:dyDescent="0.35">
      <c r="B18" s="20" t="s">
        <v>13</v>
      </c>
      <c r="C18" s="34">
        <v>983284</v>
      </c>
      <c r="D18" s="53">
        <v>0.21139096140058197</v>
      </c>
      <c r="E18" s="34">
        <v>871066</v>
      </c>
      <c r="F18" s="53">
        <v>0.19930552663696149</v>
      </c>
      <c r="G18" s="63">
        <v>0.12882835514186075</v>
      </c>
    </row>
    <row r="19" spans="2:7" x14ac:dyDescent="0.35">
      <c r="B19" s="19"/>
      <c r="C19" s="50"/>
      <c r="D19" s="55"/>
      <c r="E19" s="50"/>
      <c r="F19" s="55"/>
      <c r="G19" s="55"/>
    </row>
    <row r="20" spans="2:7" x14ac:dyDescent="0.35">
      <c r="B20" s="40" t="s">
        <v>14</v>
      </c>
      <c r="C20" s="51">
        <v>-208556</v>
      </c>
      <c r="D20" s="52">
        <v>-4.4836337564589449E-2</v>
      </c>
      <c r="E20" s="51">
        <v>-221442</v>
      </c>
      <c r="F20" s="52">
        <v>-5.0667359797698479E-2</v>
      </c>
      <c r="G20" s="62">
        <v>-5.8191309688315651E-2</v>
      </c>
    </row>
    <row r="21" spans="2:7" x14ac:dyDescent="0.35">
      <c r="B21" s="40" t="s">
        <v>15</v>
      </c>
      <c r="C21" s="51">
        <v>9007</v>
      </c>
      <c r="D21" s="52">
        <v>1.9363666950088091E-3</v>
      </c>
      <c r="E21" s="51">
        <v>62997</v>
      </c>
      <c r="F21" s="52">
        <v>1.4414120470261338E-2</v>
      </c>
      <c r="G21" s="62">
        <v>-0.85702493769544585</v>
      </c>
    </row>
    <row r="22" spans="2:7" x14ac:dyDescent="0.35">
      <c r="B22" s="40" t="s">
        <v>16</v>
      </c>
      <c r="C22" s="51">
        <v>128714</v>
      </c>
      <c r="D22" s="52">
        <v>2.7671533560715427E-2</v>
      </c>
      <c r="E22" s="51">
        <v>-154088</v>
      </c>
      <c r="F22" s="52">
        <v>-3.525632958746653E-2</v>
      </c>
      <c r="G22" s="62">
        <v>-1.8353278645968536</v>
      </c>
    </row>
    <row r="23" spans="2:7" x14ac:dyDescent="0.35">
      <c r="B23" s="40" t="s">
        <v>17</v>
      </c>
      <c r="C23" s="51">
        <v>-69778</v>
      </c>
      <c r="D23" s="52">
        <v>-1.5001198539394323E-2</v>
      </c>
      <c r="E23" s="51">
        <v>19673</v>
      </c>
      <c r="F23" s="52">
        <v>4.5013094593623713E-3</v>
      </c>
      <c r="G23" s="62">
        <v>-4.5468916789508462</v>
      </c>
    </row>
    <row r="24" spans="2:7" x14ac:dyDescent="0.35">
      <c r="B24" s="20" t="s">
        <v>18</v>
      </c>
      <c r="C24" s="34">
        <v>-140613</v>
      </c>
      <c r="D24" s="53">
        <v>-3.0229635848259537E-2</v>
      </c>
      <c r="E24" s="34">
        <v>-292860</v>
      </c>
      <c r="F24" s="53">
        <v>-6.70082594555413E-2</v>
      </c>
      <c r="G24" s="63">
        <v>-0.51986273304650688</v>
      </c>
    </row>
    <row r="25" spans="2:7" x14ac:dyDescent="0.35">
      <c r="B25" s="18"/>
      <c r="C25" s="34"/>
      <c r="D25" s="56"/>
      <c r="E25" s="34"/>
      <c r="F25" s="56"/>
      <c r="G25" s="63"/>
    </row>
    <row r="26" spans="2:7" x14ac:dyDescent="0.35">
      <c r="B26" s="40" t="s">
        <v>19</v>
      </c>
      <c r="C26" s="51">
        <v>0</v>
      </c>
      <c r="D26" s="52">
        <v>0</v>
      </c>
      <c r="E26" s="51">
        <v>-3355</v>
      </c>
      <c r="F26" s="52">
        <v>-7.6764566848781357E-4</v>
      </c>
      <c r="G26" s="62">
        <v>-1</v>
      </c>
    </row>
    <row r="27" spans="2:7" x14ac:dyDescent="0.35">
      <c r="B27" s="20" t="s">
        <v>20</v>
      </c>
      <c r="C27" s="34">
        <v>842671</v>
      </c>
      <c r="D27" s="53">
        <v>0.18116132555232242</v>
      </c>
      <c r="E27" s="34">
        <v>574851</v>
      </c>
      <c r="F27" s="53">
        <v>0.13152962151293238</v>
      </c>
      <c r="G27" s="63">
        <v>0.46589464052424012</v>
      </c>
    </row>
    <row r="28" spans="2:7" x14ac:dyDescent="0.35">
      <c r="B28" s="18"/>
      <c r="C28" s="34"/>
      <c r="D28" s="56"/>
      <c r="E28" s="34"/>
      <c r="F28" s="56"/>
      <c r="G28" s="63"/>
    </row>
    <row r="29" spans="2:7" x14ac:dyDescent="0.35">
      <c r="B29" s="40" t="s">
        <v>21</v>
      </c>
      <c r="C29" s="51">
        <v>-211026</v>
      </c>
      <c r="D29" s="52">
        <v>-4.5367349637052176E-2</v>
      </c>
      <c r="E29" s="51">
        <v>-157454</v>
      </c>
      <c r="F29" s="52">
        <v>-3.6026492126998565E-2</v>
      </c>
      <c r="G29" s="62">
        <v>0.34023905394591436</v>
      </c>
    </row>
    <row r="30" spans="2:7" x14ac:dyDescent="0.35">
      <c r="B30" s="20" t="s">
        <v>22</v>
      </c>
      <c r="C30" s="34">
        <v>631645</v>
      </c>
      <c r="D30" s="53">
        <v>0.13579397591527026</v>
      </c>
      <c r="E30" s="34">
        <v>417397</v>
      </c>
      <c r="F30" s="53">
        <v>9.5503129385933805E-2</v>
      </c>
      <c r="G30" s="63">
        <v>0.51329549565521559</v>
      </c>
    </row>
    <row r="31" spans="2:7" ht="8.15" customHeight="1" thickBot="1" x14ac:dyDescent="0.4">
      <c r="B31" s="21"/>
      <c r="C31" s="21"/>
      <c r="D31" s="21"/>
      <c r="E31" s="21"/>
      <c r="F31" s="21"/>
      <c r="G31" s="21"/>
    </row>
  </sheetData>
  <pageMargins left="0.7" right="0.7" top="0.75" bottom="0.75" header="0.3" footer="0.3"/>
  <pageSetup orientation="portrait" r:id="rId1"/>
  <ignoredErrors>
    <ignoredError sqref="F32:G32 F33:G37" formula="1"/>
    <ignoredError sqref="E32:E37 D32:D37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tabSelected="1" zoomScale="70" zoomScaleNormal="70" workbookViewId="0">
      <selection activeCell="J7" sqref="J7"/>
    </sheetView>
  </sheetViews>
  <sheetFormatPr baseColWidth="10" defaultRowHeight="13.5" x14ac:dyDescent="0.3"/>
  <cols>
    <col min="1" max="1" width="1.90625" style="7" customWidth="1"/>
    <col min="2" max="2" width="23.90625" style="7" customWidth="1"/>
    <col min="3" max="5" width="10.90625" style="7"/>
    <col min="6" max="6" width="14" style="7" customWidth="1"/>
    <col min="7" max="7" width="11.90625" style="7" customWidth="1"/>
    <col min="8" max="8" width="10.90625" style="7"/>
    <col min="9" max="9" width="12.1796875" style="7" customWidth="1"/>
    <col min="10" max="16384" width="10.90625" style="7"/>
  </cols>
  <sheetData>
    <row r="2" spans="2:12" ht="15.5" x14ac:dyDescent="0.3">
      <c r="B2" s="1" t="s">
        <v>0</v>
      </c>
    </row>
    <row r="3" spans="2:12" x14ac:dyDescent="0.3">
      <c r="B3" s="17" t="s">
        <v>107</v>
      </c>
    </row>
    <row r="4" spans="2:12" x14ac:dyDescent="0.3">
      <c r="B4" s="39" t="s">
        <v>108</v>
      </c>
    </row>
    <row r="6" spans="2:12" x14ac:dyDescent="0.3">
      <c r="B6" s="3" t="s">
        <v>3</v>
      </c>
      <c r="C6" s="92" t="s">
        <v>98</v>
      </c>
      <c r="D6" s="92"/>
      <c r="E6" s="92"/>
      <c r="F6" s="93">
        <v>2024</v>
      </c>
      <c r="G6" s="93"/>
      <c r="H6" s="93">
        <v>2023</v>
      </c>
      <c r="I6" s="93"/>
      <c r="J6" s="92" t="s">
        <v>99</v>
      </c>
      <c r="K6" s="92"/>
      <c r="L6" s="92"/>
    </row>
    <row r="7" spans="2:12" ht="27" x14ac:dyDescent="0.3">
      <c r="C7" s="77" t="s">
        <v>113</v>
      </c>
      <c r="D7" s="77" t="s">
        <v>114</v>
      </c>
      <c r="E7" s="77" t="s">
        <v>5</v>
      </c>
      <c r="F7" s="78" t="s">
        <v>100</v>
      </c>
      <c r="G7" s="78" t="s">
        <v>101</v>
      </c>
      <c r="H7" s="78" t="s">
        <v>100</v>
      </c>
      <c r="I7" s="78" t="s">
        <v>101</v>
      </c>
      <c r="J7" s="77" t="s">
        <v>113</v>
      </c>
      <c r="K7" s="77" t="s">
        <v>114</v>
      </c>
      <c r="L7" s="77" t="s">
        <v>5</v>
      </c>
    </row>
    <row r="8" spans="2:12" x14ac:dyDescent="0.3">
      <c r="C8" s="77"/>
      <c r="D8" s="77"/>
      <c r="E8" s="77"/>
      <c r="F8" s="78" t="s">
        <v>102</v>
      </c>
      <c r="G8" s="78" t="s">
        <v>103</v>
      </c>
      <c r="H8" s="78" t="s">
        <v>102</v>
      </c>
      <c r="I8" s="78" t="s">
        <v>103</v>
      </c>
      <c r="J8" s="77"/>
      <c r="K8" s="77"/>
      <c r="L8" s="77"/>
    </row>
    <row r="9" spans="2:12" ht="14" thickBot="1" x14ac:dyDescent="0.35">
      <c r="B9" s="79"/>
      <c r="C9" s="80"/>
      <c r="D9" s="80"/>
      <c r="E9" s="80"/>
      <c r="F9" s="79"/>
      <c r="G9" s="80"/>
      <c r="H9" s="80"/>
      <c r="I9" s="80"/>
      <c r="J9" s="79"/>
      <c r="K9" s="80"/>
      <c r="L9" s="80"/>
    </row>
    <row r="10" spans="2:12" ht="14" thickTop="1" x14ac:dyDescent="0.3">
      <c r="C10" s="81"/>
      <c r="D10" s="81"/>
      <c r="E10" s="81"/>
    </row>
    <row r="11" spans="2:12" x14ac:dyDescent="0.3">
      <c r="B11" s="82" t="s">
        <v>6</v>
      </c>
      <c r="C11" s="83">
        <v>4651.4949999999999</v>
      </c>
      <c r="D11" s="83">
        <v>4370.5060000000003</v>
      </c>
      <c r="E11" s="84">
        <v>6.429209798590807E-2</v>
      </c>
      <c r="F11" s="83">
        <v>131.78617477342519</v>
      </c>
      <c r="G11" s="83">
        <v>36.49950335938172</v>
      </c>
      <c r="H11" s="83">
        <v>221.54264721852502</v>
      </c>
      <c r="I11" s="83">
        <v>-247.22161849252805</v>
      </c>
      <c r="J11" s="83">
        <v>4483.2093218671935</v>
      </c>
      <c r="K11" s="83">
        <v>4396.1849712740031</v>
      </c>
      <c r="L11" s="84">
        <v>1.9795425161096114E-2</v>
      </c>
    </row>
    <row r="12" spans="2:12" ht="14" thickBot="1" x14ac:dyDescent="0.35"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2:12" ht="14" thickTop="1" x14ac:dyDescent="0.3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 x14ac:dyDescent="0.3">
      <c r="B14" s="82" t="s">
        <v>11</v>
      </c>
      <c r="C14" s="83">
        <v>1065.7619999999999</v>
      </c>
      <c r="D14" s="83">
        <v>920.15200000000004</v>
      </c>
      <c r="E14" s="84">
        <v>0.15824559420617446</v>
      </c>
      <c r="F14" s="83">
        <v>43.265585637966829</v>
      </c>
      <c r="G14" s="83">
        <v>12.859004478758738</v>
      </c>
      <c r="H14" s="83">
        <v>74.486804286862082</v>
      </c>
      <c r="I14" s="83">
        <v>-88.479260814717776</v>
      </c>
      <c r="J14" s="83">
        <v>1009.6374098832744</v>
      </c>
      <c r="K14" s="83">
        <v>934.14445652785571</v>
      </c>
      <c r="L14" s="84">
        <v>8.081507397262766E-2</v>
      </c>
    </row>
    <row r="15" spans="2:12" x14ac:dyDescent="0.3">
      <c r="B15" s="87" t="s">
        <v>104</v>
      </c>
      <c r="C15" s="89">
        <v>0.22912246492794253</v>
      </c>
      <c r="D15" s="89">
        <v>0.21053672046211583</v>
      </c>
      <c r="E15" s="90"/>
      <c r="F15" s="91"/>
      <c r="G15" s="91"/>
      <c r="H15" s="91"/>
      <c r="I15" s="91"/>
      <c r="J15" s="89">
        <v>0.2252041645610191</v>
      </c>
      <c r="K15" s="89">
        <v>0.21248979800254925</v>
      </c>
      <c r="L15" s="90"/>
    </row>
    <row r="16" spans="2:12" ht="14" thickBot="1" x14ac:dyDescent="0.35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2:12" ht="14" thickTop="1" x14ac:dyDescent="0.3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x14ac:dyDescent="0.3">
      <c r="B18" s="82" t="s">
        <v>105</v>
      </c>
      <c r="C18" s="83">
        <v>631.64499999999998</v>
      </c>
      <c r="D18" s="83">
        <v>417.39699999999999</v>
      </c>
      <c r="E18" s="84">
        <v>0.51329549565521559</v>
      </c>
      <c r="F18" s="83">
        <v>-107.71900776153846</v>
      </c>
      <c r="G18" s="83">
        <v>9.8114471224983628</v>
      </c>
      <c r="H18" s="83">
        <v>14.387762506577284</v>
      </c>
      <c r="I18" s="83">
        <v>-62.266563895797461</v>
      </c>
      <c r="J18" s="83">
        <v>729.55256063904005</v>
      </c>
      <c r="K18" s="83">
        <v>465.27580138922013</v>
      </c>
      <c r="L18" s="84">
        <v>0.56800022365388991</v>
      </c>
    </row>
    <row r="19" spans="2:12" x14ac:dyDescent="0.3">
      <c r="B19" s="87" t="s">
        <v>106</v>
      </c>
      <c r="C19" s="89">
        <v>0.13579397591527026</v>
      </c>
      <c r="D19" s="89">
        <v>9.5503129385933791E-2</v>
      </c>
      <c r="E19" s="90"/>
      <c r="F19" s="91"/>
      <c r="G19" s="91"/>
      <c r="H19" s="91"/>
      <c r="I19" s="91"/>
      <c r="J19" s="89">
        <v>0.1627299794101944</v>
      </c>
      <c r="K19" s="89">
        <v>0.10583626585993819</v>
      </c>
      <c r="L19" s="90"/>
    </row>
    <row r="20" spans="2:12" ht="14" thickBot="1" x14ac:dyDescent="0.35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2:12" ht="14" thickTop="1" x14ac:dyDescent="0.3"/>
  </sheetData>
  <mergeCells count="4">
    <mergeCell ref="C6:E6"/>
    <mergeCell ref="F6:G6"/>
    <mergeCell ref="H6:I6"/>
    <mergeCell ref="J6:L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zoomScale="70" zoomScaleNormal="70" workbookViewId="0">
      <selection activeCell="B5" sqref="B5"/>
    </sheetView>
  </sheetViews>
  <sheetFormatPr baseColWidth="10" defaultColWidth="11.453125" defaultRowHeight="14.5" x14ac:dyDescent="0.35"/>
  <cols>
    <col min="1" max="1" width="3.1796875" customWidth="1"/>
    <col min="2" max="2" width="51.81640625" customWidth="1"/>
    <col min="6" max="6" width="18.453125" customWidth="1"/>
  </cols>
  <sheetData>
    <row r="1" spans="1:8" x14ac:dyDescent="0.35">
      <c r="A1" s="59" t="s">
        <v>2</v>
      </c>
    </row>
    <row r="2" spans="1:8" ht="15.5" x14ac:dyDescent="0.35">
      <c r="A2" s="59" t="s">
        <v>23</v>
      </c>
      <c r="B2" s="1" t="s">
        <v>0</v>
      </c>
    </row>
    <row r="3" spans="1:8" x14ac:dyDescent="0.35">
      <c r="A3" s="59"/>
      <c r="B3" s="16" t="s">
        <v>24</v>
      </c>
    </row>
    <row r="4" spans="1:8" x14ac:dyDescent="0.35">
      <c r="B4" s="41" t="s">
        <v>112</v>
      </c>
    </row>
    <row r="5" spans="1:8" x14ac:dyDescent="0.35">
      <c r="B5" s="2"/>
    </row>
    <row r="6" spans="1:8" ht="14.5" customHeight="1" x14ac:dyDescent="0.35">
      <c r="C6" s="94" t="s">
        <v>111</v>
      </c>
      <c r="D6" s="94"/>
      <c r="F6" s="76" t="s">
        <v>25</v>
      </c>
    </row>
    <row r="7" spans="1:8" ht="14.5" customHeight="1" x14ac:dyDescent="0.35">
      <c r="B7" s="42" t="s">
        <v>3</v>
      </c>
      <c r="C7" s="76">
        <v>2024</v>
      </c>
      <c r="D7" s="76">
        <v>2023</v>
      </c>
      <c r="E7" s="76" t="s">
        <v>5</v>
      </c>
      <c r="F7" s="76">
        <v>2023</v>
      </c>
      <c r="G7" s="76" t="s">
        <v>5</v>
      </c>
    </row>
    <row r="8" spans="1:8" ht="4.5" customHeight="1" thickBot="1" x14ac:dyDescent="0.4">
      <c r="B8" s="14"/>
      <c r="C8" s="15"/>
      <c r="D8" s="15"/>
      <c r="E8" s="15"/>
      <c r="F8" s="15"/>
      <c r="G8" s="15"/>
    </row>
    <row r="9" spans="1:8" ht="4.5" customHeight="1" x14ac:dyDescent="0.35">
      <c r="B9" s="11"/>
      <c r="C9" s="12"/>
      <c r="D9" s="12"/>
      <c r="E9" s="12"/>
      <c r="F9" s="12"/>
      <c r="G9" s="12"/>
    </row>
    <row r="10" spans="1:8" x14ac:dyDescent="0.35">
      <c r="B10" s="10" t="s">
        <v>26</v>
      </c>
      <c r="C10" s="7"/>
      <c r="D10" s="7"/>
      <c r="E10" s="7"/>
      <c r="F10" s="7"/>
      <c r="G10" s="7"/>
    </row>
    <row r="11" spans="1:8" x14ac:dyDescent="0.35">
      <c r="B11" s="4" t="s">
        <v>27</v>
      </c>
      <c r="C11" s="8"/>
      <c r="D11" s="8"/>
      <c r="E11" s="9"/>
      <c r="F11" s="8"/>
      <c r="G11" s="9"/>
    </row>
    <row r="12" spans="1:8" x14ac:dyDescent="0.35">
      <c r="B12" s="43" t="s">
        <v>28</v>
      </c>
      <c r="C12" s="51">
        <v>1233360</v>
      </c>
      <c r="D12" s="51">
        <v>1369610</v>
      </c>
      <c r="E12" s="62">
        <v>-9.9480874117449547E-2</v>
      </c>
      <c r="F12" s="51">
        <v>1671570</v>
      </c>
      <c r="G12" s="62">
        <v>-0.26215474075270551</v>
      </c>
    </row>
    <row r="13" spans="1:8" x14ac:dyDescent="0.35">
      <c r="B13" s="43" t="s">
        <v>29</v>
      </c>
      <c r="C13" s="51">
        <v>4842027</v>
      </c>
      <c r="D13" s="51">
        <v>4538830</v>
      </c>
      <c r="E13" s="62">
        <v>6.6800695333378846E-2</v>
      </c>
      <c r="F13" s="51">
        <v>3743154</v>
      </c>
      <c r="G13" s="62">
        <v>0.29356873909008296</v>
      </c>
      <c r="H13" s="57"/>
    </row>
    <row r="14" spans="1:8" x14ac:dyDescent="0.35">
      <c r="B14" s="43" t="s">
        <v>30</v>
      </c>
      <c r="C14" s="51">
        <v>1587398</v>
      </c>
      <c r="D14" s="51">
        <v>1564023</v>
      </c>
      <c r="E14" s="62">
        <v>1.494543238814261E-2</v>
      </c>
      <c r="F14" s="51">
        <v>1558006</v>
      </c>
      <c r="G14" s="62">
        <v>1.8865139158642519E-2</v>
      </c>
      <c r="H14" s="57"/>
    </row>
    <row r="15" spans="1:8" x14ac:dyDescent="0.35">
      <c r="B15" s="43" t="s">
        <v>31</v>
      </c>
      <c r="C15" s="51">
        <v>777009</v>
      </c>
      <c r="D15" s="51">
        <v>933262</v>
      </c>
      <c r="E15" s="62">
        <v>-0.16742672475682074</v>
      </c>
      <c r="F15" s="51">
        <v>972501</v>
      </c>
      <c r="G15" s="62">
        <v>-0.20101984470967127</v>
      </c>
    </row>
    <row r="16" spans="1:8" x14ac:dyDescent="0.35">
      <c r="B16" s="43" t="s">
        <v>32</v>
      </c>
      <c r="C16" s="51">
        <v>2088052</v>
      </c>
      <c r="D16" s="51">
        <v>2215218</v>
      </c>
      <c r="E16" s="62">
        <v>-5.7405636826714068E-2</v>
      </c>
      <c r="F16" s="51">
        <v>1910700</v>
      </c>
      <c r="G16" s="62">
        <v>9.282043230229764E-2</v>
      </c>
      <c r="H16" s="57"/>
    </row>
    <row r="17" spans="2:7" x14ac:dyDescent="0.35">
      <c r="B17" s="43" t="s">
        <v>33</v>
      </c>
      <c r="C17" s="51">
        <v>955781</v>
      </c>
      <c r="D17" s="51">
        <v>905409</v>
      </c>
      <c r="E17" s="62">
        <v>5.5634525391287326E-2</v>
      </c>
      <c r="F17" s="51">
        <v>814464</v>
      </c>
      <c r="G17" s="62">
        <v>0.17350920359893141</v>
      </c>
    </row>
    <row r="18" spans="2:7" x14ac:dyDescent="0.35">
      <c r="B18" s="5" t="s">
        <v>34</v>
      </c>
      <c r="C18" s="34">
        <v>11483627</v>
      </c>
      <c r="D18" s="34">
        <v>11526352</v>
      </c>
      <c r="E18" s="63">
        <v>-3.7067235149508271E-3</v>
      </c>
      <c r="F18" s="34">
        <v>10670395</v>
      </c>
      <c r="G18" s="63">
        <v>7.621386087394133E-2</v>
      </c>
    </row>
    <row r="19" spans="2:7" ht="9.65" customHeight="1" x14ac:dyDescent="0.35">
      <c r="B19" s="13"/>
      <c r="C19" s="60"/>
      <c r="D19" s="60"/>
      <c r="E19" s="64"/>
      <c r="F19" s="60"/>
      <c r="G19" s="64"/>
    </row>
    <row r="20" spans="2:7" x14ac:dyDescent="0.35">
      <c r="B20" s="4" t="s">
        <v>35</v>
      </c>
      <c r="C20" s="50"/>
      <c r="D20" s="50"/>
      <c r="E20" s="55"/>
      <c r="F20" s="50"/>
      <c r="G20" s="55"/>
    </row>
    <row r="21" spans="2:7" x14ac:dyDescent="0.35">
      <c r="B21" s="43" t="s">
        <v>36</v>
      </c>
      <c r="C21" s="51">
        <v>5211297</v>
      </c>
      <c r="D21" s="51">
        <v>5119159</v>
      </c>
      <c r="E21" s="62">
        <v>1.7998659545444884E-2</v>
      </c>
      <c r="F21" s="51">
        <v>4961537</v>
      </c>
      <c r="G21" s="62">
        <v>5.0339239634814792E-2</v>
      </c>
    </row>
    <row r="22" spans="2:7" x14ac:dyDescent="0.35">
      <c r="B22" s="43" t="s">
        <v>37</v>
      </c>
      <c r="C22" s="51">
        <v>0</v>
      </c>
      <c r="D22" s="51">
        <v>759657</v>
      </c>
      <c r="E22" s="62">
        <v>-1</v>
      </c>
      <c r="F22" s="51">
        <v>729153</v>
      </c>
      <c r="G22" s="62">
        <v>-1</v>
      </c>
    </row>
    <row r="23" spans="2:7" x14ac:dyDescent="0.35">
      <c r="B23" s="43" t="s">
        <v>109</v>
      </c>
      <c r="C23" s="51">
        <v>550000</v>
      </c>
      <c r="D23" s="51">
        <v>0</v>
      </c>
      <c r="E23" s="62">
        <v>1</v>
      </c>
      <c r="F23" s="51">
        <v>0</v>
      </c>
      <c r="G23" s="62" t="s">
        <v>110</v>
      </c>
    </row>
    <row r="24" spans="2:7" x14ac:dyDescent="0.35">
      <c r="B24" s="43" t="s">
        <v>38</v>
      </c>
      <c r="C24" s="51">
        <v>3455618</v>
      </c>
      <c r="D24" s="51">
        <v>3397801</v>
      </c>
      <c r="E24" s="62">
        <v>1.7016005351696561E-2</v>
      </c>
      <c r="F24" s="51">
        <v>3391009</v>
      </c>
      <c r="G24" s="62">
        <v>1.9053031118466457E-2</v>
      </c>
    </row>
    <row r="25" spans="2:7" x14ac:dyDescent="0.35">
      <c r="B25" s="43" t="s">
        <v>39</v>
      </c>
      <c r="C25" s="51">
        <v>1240499</v>
      </c>
      <c r="D25" s="51">
        <v>824898</v>
      </c>
      <c r="E25" s="62">
        <v>0.50382107848485513</v>
      </c>
      <c r="F25" s="51">
        <v>962591</v>
      </c>
      <c r="G25" s="62">
        <v>0.28870828835923046</v>
      </c>
    </row>
    <row r="26" spans="2:7" x14ac:dyDescent="0.35">
      <c r="B26" s="43" t="s">
        <v>40</v>
      </c>
      <c r="C26" s="51">
        <v>43773</v>
      </c>
      <c r="D26" s="51">
        <v>51968</v>
      </c>
      <c r="E26" s="62">
        <v>-0.15769319581280783</v>
      </c>
      <c r="F26" s="51">
        <v>23802</v>
      </c>
      <c r="G26" s="62">
        <v>0.83904713889589111</v>
      </c>
    </row>
    <row r="27" spans="2:7" x14ac:dyDescent="0.35">
      <c r="B27" s="5" t="s">
        <v>41</v>
      </c>
      <c r="C27" s="34">
        <v>10501187</v>
      </c>
      <c r="D27" s="34">
        <v>10153483</v>
      </c>
      <c r="E27" s="63">
        <v>3.4244800528055341E-2</v>
      </c>
      <c r="F27" s="34">
        <v>10068092</v>
      </c>
      <c r="G27" s="63">
        <v>4.3016591425664386E-2</v>
      </c>
    </row>
    <row r="28" spans="2:7" ht="7.5" customHeight="1" thickBot="1" x14ac:dyDescent="0.4">
      <c r="B28" s="14"/>
      <c r="C28" s="61"/>
      <c r="D28" s="61"/>
      <c r="E28" s="65"/>
      <c r="F28" s="61"/>
      <c r="G28" s="65"/>
    </row>
    <row r="29" spans="2:7" ht="7" customHeight="1" x14ac:dyDescent="0.35">
      <c r="B29" s="11"/>
      <c r="C29" s="50"/>
      <c r="D29" s="50"/>
      <c r="E29" s="55"/>
      <c r="F29" s="50"/>
      <c r="G29" s="55"/>
    </row>
    <row r="30" spans="2:7" x14ac:dyDescent="0.35">
      <c r="B30" s="10" t="s">
        <v>42</v>
      </c>
      <c r="C30" s="34">
        <v>21984814</v>
      </c>
      <c r="D30" s="34">
        <v>21679835</v>
      </c>
      <c r="E30" s="63">
        <v>1.4067404110778448E-2</v>
      </c>
      <c r="F30" s="34">
        <v>20738487</v>
      </c>
      <c r="G30" s="63">
        <v>6.0097296393897937E-2</v>
      </c>
    </row>
    <row r="31" spans="2:7" ht="9" customHeight="1" thickBot="1" x14ac:dyDescent="0.4">
      <c r="B31" s="14"/>
      <c r="C31" s="61"/>
      <c r="D31" s="61"/>
      <c r="E31" s="65"/>
      <c r="F31" s="61"/>
      <c r="G31" s="65"/>
    </row>
    <row r="32" spans="2:7" ht="9" customHeight="1" x14ac:dyDescent="0.35">
      <c r="B32" s="11"/>
      <c r="C32" s="50"/>
      <c r="D32" s="50"/>
      <c r="E32" s="55"/>
      <c r="F32" s="50"/>
      <c r="G32" s="55"/>
    </row>
    <row r="33" spans="2:7" x14ac:dyDescent="0.35">
      <c r="B33" s="10" t="s">
        <v>43</v>
      </c>
      <c r="C33" s="50"/>
      <c r="D33" s="50"/>
      <c r="E33" s="55"/>
      <c r="F33" s="50"/>
      <c r="G33" s="55"/>
    </row>
    <row r="34" spans="2:7" x14ac:dyDescent="0.35">
      <c r="B34" s="4" t="s">
        <v>44</v>
      </c>
      <c r="C34" s="50"/>
      <c r="D34" s="50"/>
      <c r="E34" s="55"/>
      <c r="F34" s="50"/>
      <c r="G34" s="55"/>
    </row>
    <row r="35" spans="2:7" x14ac:dyDescent="0.35">
      <c r="B35" s="44" t="s">
        <v>45</v>
      </c>
      <c r="C35" s="51">
        <v>1526335</v>
      </c>
      <c r="D35" s="51">
        <v>2542792</v>
      </c>
      <c r="E35" s="62">
        <v>-0.39974052144257177</v>
      </c>
      <c r="F35" s="51">
        <v>1985967</v>
      </c>
      <c r="G35" s="62">
        <v>-0.23143989804463017</v>
      </c>
    </row>
    <row r="36" spans="2:7" x14ac:dyDescent="0.35">
      <c r="B36" s="43" t="s">
        <v>46</v>
      </c>
      <c r="C36" s="51">
        <v>1773987</v>
      </c>
      <c r="D36" s="51">
        <v>1876672</v>
      </c>
      <c r="E36" s="62">
        <v>-5.4716540770043953E-2</v>
      </c>
      <c r="F36" s="51">
        <v>1839397</v>
      </c>
      <c r="G36" s="62">
        <v>-3.5560566859682785E-2</v>
      </c>
    </row>
    <row r="37" spans="2:7" x14ac:dyDescent="0.35">
      <c r="B37" s="43" t="s">
        <v>47</v>
      </c>
      <c r="C37" s="51">
        <v>2635365</v>
      </c>
      <c r="D37" s="51">
        <v>2199237</v>
      </c>
      <c r="E37" s="62">
        <v>0.19830877708950867</v>
      </c>
      <c r="F37" s="51">
        <v>2575697</v>
      </c>
      <c r="G37" s="62">
        <v>2.3165768333775372E-2</v>
      </c>
    </row>
    <row r="38" spans="2:7" x14ac:dyDescent="0.35">
      <c r="B38" s="43" t="s">
        <v>48</v>
      </c>
      <c r="C38" s="51">
        <v>206861</v>
      </c>
      <c r="D38" s="51">
        <v>364899</v>
      </c>
      <c r="E38" s="62">
        <v>-0.43310066621174625</v>
      </c>
      <c r="F38" s="51">
        <v>221292</v>
      </c>
      <c r="G38" s="62">
        <v>-6.5212479438931381E-2</v>
      </c>
    </row>
    <row r="39" spans="2:7" x14ac:dyDescent="0.35">
      <c r="B39" s="4" t="s">
        <v>49</v>
      </c>
      <c r="C39" s="34">
        <v>6142548</v>
      </c>
      <c r="D39" s="34">
        <v>6983600</v>
      </c>
      <c r="E39" s="63">
        <v>-0.12043244172060252</v>
      </c>
      <c r="F39" s="34">
        <v>6622353</v>
      </c>
      <c r="G39" s="63">
        <v>-7.2452344355548592E-2</v>
      </c>
    </row>
    <row r="40" spans="2:7" ht="9.65" customHeight="1" x14ac:dyDescent="0.35">
      <c r="B40" s="13"/>
      <c r="C40" s="60"/>
      <c r="D40" s="60"/>
      <c r="E40" s="64"/>
      <c r="F40" s="60"/>
      <c r="G40" s="64"/>
    </row>
    <row r="41" spans="2:7" x14ac:dyDescent="0.35">
      <c r="B41" s="4" t="s">
        <v>50</v>
      </c>
      <c r="C41" s="50"/>
      <c r="D41" s="50"/>
      <c r="E41" s="55"/>
      <c r="F41" s="50"/>
      <c r="G41" s="55"/>
    </row>
    <row r="42" spans="2:7" x14ac:dyDescent="0.35">
      <c r="B42" s="43" t="s">
        <v>51</v>
      </c>
      <c r="C42" s="51">
        <v>3183906</v>
      </c>
      <c r="D42" s="51">
        <v>2581425</v>
      </c>
      <c r="E42" s="62">
        <v>0.23339085969958462</v>
      </c>
      <c r="F42" s="51">
        <v>3180814</v>
      </c>
      <c r="G42" s="62">
        <v>9.7207821645661774E-4</v>
      </c>
    </row>
    <row r="43" spans="2:7" x14ac:dyDescent="0.35">
      <c r="B43" s="43" t="s">
        <v>52</v>
      </c>
      <c r="C43" s="51">
        <v>1662589</v>
      </c>
      <c r="D43" s="51">
        <v>1148386</v>
      </c>
      <c r="E43" s="62">
        <v>0.44776146696319885</v>
      </c>
      <c r="F43" s="51">
        <v>1025399</v>
      </c>
      <c r="G43" s="62">
        <v>0.6214068864900395</v>
      </c>
    </row>
    <row r="44" spans="2:7" x14ac:dyDescent="0.35">
      <c r="B44" s="43" t="s">
        <v>53</v>
      </c>
      <c r="C44" s="51">
        <v>417573</v>
      </c>
      <c r="D44" s="51">
        <v>475742</v>
      </c>
      <c r="E44" s="62">
        <v>-0.12227005393679768</v>
      </c>
      <c r="F44" s="51">
        <v>437992</v>
      </c>
      <c r="G44" s="62">
        <v>-4.6619572960236666E-2</v>
      </c>
    </row>
    <row r="45" spans="2:7" x14ac:dyDescent="0.35">
      <c r="B45" s="43" t="s">
        <v>54</v>
      </c>
      <c r="C45" s="51">
        <v>0</v>
      </c>
      <c r="D45" s="51">
        <v>30581</v>
      </c>
      <c r="E45" s="62">
        <v>-1</v>
      </c>
      <c r="F45" s="51">
        <v>30581</v>
      </c>
      <c r="G45" s="62">
        <v>-1</v>
      </c>
    </row>
    <row r="46" spans="2:7" x14ac:dyDescent="0.35">
      <c r="B46" s="4" t="s">
        <v>55</v>
      </c>
      <c r="C46" s="34">
        <v>5264068</v>
      </c>
      <c r="D46" s="34">
        <v>4236134</v>
      </c>
      <c r="E46" s="63">
        <v>0.24265851835659591</v>
      </c>
      <c r="F46" s="34">
        <v>4674786</v>
      </c>
      <c r="G46" s="63">
        <v>0.12605539590475368</v>
      </c>
    </row>
    <row r="47" spans="2:7" ht="6.65" customHeight="1" thickBot="1" x14ac:dyDescent="0.4">
      <c r="B47" s="14"/>
      <c r="C47" s="61"/>
      <c r="D47" s="61"/>
      <c r="E47" s="65"/>
      <c r="F47" s="61"/>
      <c r="G47" s="65"/>
    </row>
    <row r="48" spans="2:7" ht="6.65" customHeight="1" x14ac:dyDescent="0.35">
      <c r="B48" s="11"/>
      <c r="C48" s="50"/>
      <c r="D48" s="50"/>
      <c r="E48" s="55"/>
      <c r="F48" s="50"/>
      <c r="G48" s="55"/>
    </row>
    <row r="49" spans="2:7" x14ac:dyDescent="0.35">
      <c r="B49" s="10" t="s">
        <v>56</v>
      </c>
      <c r="C49" s="34">
        <v>11406616</v>
      </c>
      <c r="D49" s="34">
        <v>11219734</v>
      </c>
      <c r="E49" s="63">
        <v>1.6656544620398339E-2</v>
      </c>
      <c r="F49" s="34">
        <v>11297139</v>
      </c>
      <c r="G49" s="63">
        <v>9.6906836323780166E-3</v>
      </c>
    </row>
    <row r="50" spans="2:7" ht="8.15" customHeight="1" thickBot="1" x14ac:dyDescent="0.4">
      <c r="B50" s="14"/>
      <c r="C50" s="61"/>
      <c r="D50" s="61"/>
      <c r="E50" s="65"/>
      <c r="F50" s="61"/>
      <c r="G50" s="65"/>
    </row>
    <row r="51" spans="2:7" ht="6.65" customHeight="1" x14ac:dyDescent="0.35">
      <c r="B51" s="11"/>
      <c r="C51" s="50"/>
      <c r="D51" s="50"/>
      <c r="E51" s="55"/>
      <c r="F51" s="50"/>
      <c r="G51" s="55"/>
    </row>
    <row r="52" spans="2:7" x14ac:dyDescent="0.35">
      <c r="B52" s="4" t="s">
        <v>57</v>
      </c>
      <c r="C52" s="50"/>
      <c r="D52" s="50"/>
      <c r="E52" s="55"/>
      <c r="F52" s="50"/>
      <c r="G52" s="55"/>
    </row>
    <row r="53" spans="2:7" x14ac:dyDescent="0.35">
      <c r="B53" s="43" t="s">
        <v>58</v>
      </c>
      <c r="C53" s="51">
        <v>1861857</v>
      </c>
      <c r="D53" s="51">
        <v>1912967</v>
      </c>
      <c r="E53" s="62">
        <v>-2.6717659008231753E-2</v>
      </c>
      <c r="F53" s="51">
        <v>1861857</v>
      </c>
      <c r="G53" s="62">
        <v>0</v>
      </c>
    </row>
    <row r="54" spans="2:7" x14ac:dyDescent="0.35">
      <c r="B54" s="43" t="s">
        <v>59</v>
      </c>
      <c r="C54" s="51">
        <v>11511808</v>
      </c>
      <c r="D54" s="51">
        <v>10478421</v>
      </c>
      <c r="E54" s="62">
        <v>9.8620488716763655E-2</v>
      </c>
      <c r="F54" s="51">
        <v>10825394</v>
      </c>
      <c r="G54" s="62">
        <v>6.3407761417274999E-2</v>
      </c>
    </row>
    <row r="55" spans="2:7" x14ac:dyDescent="0.35">
      <c r="B55" s="43" t="s">
        <v>60</v>
      </c>
      <c r="C55" s="51">
        <v>-976343</v>
      </c>
      <c r="D55" s="51">
        <v>-97536</v>
      </c>
      <c r="E55" s="62">
        <v>9.0100783300524938</v>
      </c>
      <c r="F55" s="51">
        <v>-1399209</v>
      </c>
      <c r="G55" s="62">
        <v>-0.30221789596836501</v>
      </c>
    </row>
    <row r="56" spans="2:7" x14ac:dyDescent="0.35">
      <c r="B56" s="43" t="s">
        <v>61</v>
      </c>
      <c r="C56" s="51">
        <v>-1821462</v>
      </c>
      <c r="D56" s="51">
        <v>-1836093</v>
      </c>
      <c r="E56" s="62">
        <v>-7.9685506126323524E-3</v>
      </c>
      <c r="F56" s="51">
        <v>-1849032</v>
      </c>
      <c r="G56" s="62">
        <v>-1.4910504523447998E-2</v>
      </c>
    </row>
    <row r="57" spans="2:7" x14ac:dyDescent="0.35">
      <c r="B57" s="43" t="s">
        <v>62</v>
      </c>
      <c r="C57" s="51">
        <v>2338</v>
      </c>
      <c r="D57" s="51">
        <v>2338</v>
      </c>
      <c r="E57" s="62">
        <v>0</v>
      </c>
      <c r="F57" s="51">
        <v>2338</v>
      </c>
      <c r="G57" s="62">
        <v>0</v>
      </c>
    </row>
    <row r="58" spans="2:7" x14ac:dyDescent="0.35">
      <c r="B58" s="4" t="s">
        <v>63</v>
      </c>
      <c r="C58" s="34">
        <v>10578198</v>
      </c>
      <c r="D58" s="34">
        <v>10460097</v>
      </c>
      <c r="E58" s="63">
        <v>1.1290621874730178E-2</v>
      </c>
      <c r="F58" s="34">
        <v>9441348</v>
      </c>
      <c r="G58" s="63">
        <v>0.12041183102243447</v>
      </c>
    </row>
    <row r="59" spans="2:7" ht="7" customHeight="1" thickBot="1" x14ac:dyDescent="0.4">
      <c r="B59" s="14"/>
      <c r="C59" s="61"/>
      <c r="D59" s="61"/>
      <c r="E59" s="65"/>
      <c r="F59" s="61"/>
      <c r="G59" s="65"/>
    </row>
    <row r="60" spans="2:7" ht="9.65" customHeight="1" x14ac:dyDescent="0.35">
      <c r="B60" s="11"/>
      <c r="C60" s="50"/>
      <c r="D60" s="50"/>
      <c r="E60" s="55"/>
      <c r="F60" s="50"/>
      <c r="G60" s="55"/>
    </row>
    <row r="61" spans="2:7" x14ac:dyDescent="0.35">
      <c r="B61" s="10" t="s">
        <v>64</v>
      </c>
      <c r="C61" s="34">
        <v>21984814</v>
      </c>
      <c r="D61" s="34">
        <v>21679831</v>
      </c>
      <c r="E61" s="63">
        <v>1.4067591209544039E-2</v>
      </c>
      <c r="F61" s="34">
        <v>20738487</v>
      </c>
      <c r="G61" s="63">
        <v>6.0097296393897937E-2</v>
      </c>
    </row>
    <row r="62" spans="2:7" ht="7.5" customHeight="1" thickBot="1" x14ac:dyDescent="0.4">
      <c r="B62" s="14"/>
      <c r="C62" s="15"/>
      <c r="D62" s="15"/>
      <c r="E62" s="15"/>
      <c r="F62" s="15"/>
      <c r="G62" s="15"/>
    </row>
    <row r="63" spans="2:7" x14ac:dyDescent="0.35">
      <c r="B63" s="6"/>
      <c r="C63" s="7"/>
      <c r="D63" s="7"/>
      <c r="E63" s="7"/>
      <c r="F63" s="7"/>
      <c r="G63" s="7"/>
    </row>
    <row r="64" spans="2:7" x14ac:dyDescent="0.35">
      <c r="B64" s="6"/>
      <c r="C64" s="7"/>
      <c r="D64" s="7"/>
      <c r="E64" s="7"/>
      <c r="F64" s="7"/>
      <c r="G64" s="7"/>
    </row>
  </sheetData>
  <mergeCells count="1">
    <mergeCell ref="C6:D6"/>
  </mergeCells>
  <dataValidations disablePrompts="1" count="1">
    <dataValidation type="list" allowBlank="1" showInputMessage="1" showErrorMessage="1" sqref="A2">
      <formula1>#REF!</formula1>
    </dataValidation>
  </dataValidations>
  <pageMargins left="0.7" right="0.7" top="0.75" bottom="0.75" header="0.3" footer="0.3"/>
  <pageSetup orientation="portrait" r:id="rId1"/>
  <ignoredErrors>
    <ignoredError sqref="E65:E7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8"/>
  <sheetViews>
    <sheetView showGridLines="0" zoomScale="60" zoomScaleNormal="60" workbookViewId="0">
      <selection activeCell="B3" sqref="B3"/>
    </sheetView>
  </sheetViews>
  <sheetFormatPr baseColWidth="10" defaultColWidth="10.81640625" defaultRowHeight="14.5" x14ac:dyDescent="0.35"/>
  <cols>
    <col min="1" max="1" width="3.26953125" customWidth="1"/>
    <col min="2" max="2" width="75.1796875" bestFit="1" customWidth="1"/>
    <col min="3" max="3" width="13" bestFit="1" customWidth="1"/>
  </cols>
  <sheetData>
    <row r="2" spans="2:5" ht="15.5" x14ac:dyDescent="0.35">
      <c r="B2" s="1" t="s">
        <v>0</v>
      </c>
    </row>
    <row r="3" spans="2:5" x14ac:dyDescent="0.35">
      <c r="B3" s="16" t="s">
        <v>65</v>
      </c>
    </row>
    <row r="4" spans="2:5" x14ac:dyDescent="0.35">
      <c r="B4" s="39" t="s">
        <v>108</v>
      </c>
    </row>
    <row r="5" spans="2:5" x14ac:dyDescent="0.35">
      <c r="B5" s="2"/>
    </row>
    <row r="6" spans="2:5" ht="14.5" customHeight="1" x14ac:dyDescent="0.35">
      <c r="B6" s="42" t="s">
        <v>3</v>
      </c>
      <c r="C6" s="76" t="s">
        <v>113</v>
      </c>
      <c r="D6" s="76" t="s">
        <v>114</v>
      </c>
      <c r="E6" s="76" t="s">
        <v>5</v>
      </c>
    </row>
    <row r="7" spans="2:5" ht="4.5" customHeight="1" thickBot="1" x14ac:dyDescent="0.4">
      <c r="B7" s="14"/>
      <c r="C7" s="15"/>
      <c r="D7" s="15"/>
      <c r="E7" s="15"/>
    </row>
    <row r="8" spans="2:5" ht="4.5" customHeight="1" x14ac:dyDescent="0.35">
      <c r="B8" s="11"/>
      <c r="C8" s="12"/>
      <c r="D8" s="12"/>
      <c r="E8" s="12"/>
    </row>
    <row r="9" spans="2:5" x14ac:dyDescent="0.35">
      <c r="B9" s="23" t="s">
        <v>66</v>
      </c>
      <c r="C9" s="34">
        <v>1142126</v>
      </c>
      <c r="D9" s="34">
        <v>1249044</v>
      </c>
      <c r="E9" s="53">
        <v>-8.5599866778111933E-2</v>
      </c>
    </row>
    <row r="10" spans="2:5" ht="7.5" customHeight="1" x14ac:dyDescent="0.35">
      <c r="B10" s="25"/>
      <c r="C10" s="35"/>
      <c r="D10" s="35"/>
      <c r="E10" s="70"/>
    </row>
    <row r="11" spans="2:5" x14ac:dyDescent="0.35">
      <c r="B11" s="28" t="s">
        <v>67</v>
      </c>
      <c r="C11" s="37">
        <v>631645</v>
      </c>
      <c r="D11" s="37">
        <v>417397</v>
      </c>
      <c r="E11" s="71">
        <v>0.51329549565521559</v>
      </c>
    </row>
    <row r="12" spans="2:5" ht="5.15" customHeight="1" x14ac:dyDescent="0.35">
      <c r="B12" s="27"/>
      <c r="C12" s="66"/>
      <c r="D12" s="66"/>
      <c r="E12" s="72"/>
    </row>
    <row r="13" spans="2:5" x14ac:dyDescent="0.35">
      <c r="B13" s="23" t="s">
        <v>68</v>
      </c>
      <c r="C13" s="36"/>
      <c r="D13" s="36"/>
      <c r="E13" s="69"/>
    </row>
    <row r="14" spans="2:5" x14ac:dyDescent="0.35">
      <c r="B14" s="45" t="s">
        <v>12</v>
      </c>
      <c r="C14" s="51">
        <v>59845</v>
      </c>
      <c r="D14" s="51">
        <v>61187</v>
      </c>
      <c r="E14" s="62">
        <v>-2.1932763495513763E-2</v>
      </c>
    </row>
    <row r="15" spans="2:5" x14ac:dyDescent="0.35">
      <c r="B15" s="45" t="s">
        <v>69</v>
      </c>
      <c r="C15" s="51">
        <v>211026</v>
      </c>
      <c r="D15" s="51">
        <v>157454</v>
      </c>
      <c r="E15" s="62">
        <v>0.34023905394591436</v>
      </c>
    </row>
    <row r="16" spans="2:5" x14ac:dyDescent="0.35">
      <c r="B16" s="45" t="s">
        <v>70</v>
      </c>
      <c r="C16" s="51">
        <v>245036</v>
      </c>
      <c r="D16" s="51">
        <v>84355</v>
      </c>
      <c r="E16" s="62">
        <v>1.9048189200403058</v>
      </c>
    </row>
    <row r="17" spans="2:5" ht="8.15" customHeight="1" x14ac:dyDescent="0.35">
      <c r="B17" s="26"/>
      <c r="C17" s="35"/>
      <c r="D17" s="35"/>
      <c r="E17" s="70"/>
    </row>
    <row r="18" spans="2:5" x14ac:dyDescent="0.35">
      <c r="B18" s="23" t="s">
        <v>71</v>
      </c>
      <c r="C18" s="36"/>
      <c r="D18" s="36"/>
      <c r="E18" s="69"/>
    </row>
    <row r="19" spans="2:5" x14ac:dyDescent="0.35">
      <c r="B19" s="45" t="s">
        <v>29</v>
      </c>
      <c r="C19" s="51">
        <v>-154915</v>
      </c>
      <c r="D19" s="51">
        <v>-221203</v>
      </c>
      <c r="E19" s="62">
        <v>-0.29967043846602437</v>
      </c>
    </row>
    <row r="20" spans="2:5" x14ac:dyDescent="0.35">
      <c r="B20" s="45" t="s">
        <v>72</v>
      </c>
      <c r="C20" s="51">
        <v>86486</v>
      </c>
      <c r="D20" s="51">
        <v>39127</v>
      </c>
      <c r="E20" s="62">
        <v>1.2103918010580927</v>
      </c>
    </row>
    <row r="21" spans="2:5" x14ac:dyDescent="0.35">
      <c r="B21" s="45" t="s">
        <v>73</v>
      </c>
      <c r="C21" s="51">
        <v>-60029</v>
      </c>
      <c r="D21" s="51">
        <v>-34475</v>
      </c>
      <c r="E21" s="62">
        <v>0.74123277737490945</v>
      </c>
    </row>
    <row r="22" spans="2:5" x14ac:dyDescent="0.35">
      <c r="B22" s="45" t="s">
        <v>46</v>
      </c>
      <c r="C22" s="51">
        <v>-165617</v>
      </c>
      <c r="D22" s="51">
        <v>332339</v>
      </c>
      <c r="E22" s="62">
        <v>-1.4983375408844584</v>
      </c>
    </row>
    <row r="23" spans="2:5" x14ac:dyDescent="0.35">
      <c r="B23" s="45" t="s">
        <v>74</v>
      </c>
      <c r="C23" s="51">
        <v>-307984</v>
      </c>
      <c r="D23" s="51">
        <v>-26621</v>
      </c>
      <c r="E23" s="62">
        <v>10.569212276022689</v>
      </c>
    </row>
    <row r="24" spans="2:5" x14ac:dyDescent="0.35">
      <c r="B24" s="45" t="s">
        <v>75</v>
      </c>
      <c r="C24" s="51">
        <v>-57741</v>
      </c>
      <c r="D24" s="51">
        <v>-232718</v>
      </c>
      <c r="E24" s="62">
        <v>-0.75188425476327569</v>
      </c>
    </row>
    <row r="25" spans="2:5" x14ac:dyDescent="0.35">
      <c r="B25" s="45" t="s">
        <v>47</v>
      </c>
      <c r="C25" s="51">
        <v>-75674</v>
      </c>
      <c r="D25" s="51">
        <v>-129136</v>
      </c>
      <c r="E25" s="62">
        <v>-0.41399764589270227</v>
      </c>
    </row>
    <row r="26" spans="2:5" ht="7" customHeight="1" x14ac:dyDescent="0.35">
      <c r="B26" s="25"/>
      <c r="C26" s="35"/>
      <c r="D26" s="35"/>
      <c r="E26" s="70"/>
    </row>
    <row r="27" spans="2:5" x14ac:dyDescent="0.35">
      <c r="B27" s="28" t="s">
        <v>76</v>
      </c>
      <c r="C27" s="37">
        <v>412078</v>
      </c>
      <c r="D27" s="37">
        <v>447706</v>
      </c>
      <c r="E27" s="71">
        <v>-7.9579009439230242E-2</v>
      </c>
    </row>
    <row r="28" spans="2:5" ht="8.15" customHeight="1" x14ac:dyDescent="0.35">
      <c r="B28" s="27"/>
      <c r="C28" s="66"/>
      <c r="D28" s="66"/>
      <c r="E28" s="72"/>
    </row>
    <row r="29" spans="2:5" x14ac:dyDescent="0.35">
      <c r="B29" s="23" t="s">
        <v>77</v>
      </c>
      <c r="C29" s="34"/>
      <c r="D29" s="34"/>
      <c r="E29" s="63"/>
    </row>
    <row r="30" spans="2:5" x14ac:dyDescent="0.35">
      <c r="B30" s="45" t="s">
        <v>78</v>
      </c>
      <c r="C30" s="51">
        <v>-16097</v>
      </c>
      <c r="D30" s="51">
        <v>-45599</v>
      </c>
      <c r="E30" s="62">
        <v>-0.64698787254106449</v>
      </c>
    </row>
    <row r="31" spans="2:5" x14ac:dyDescent="0.35">
      <c r="B31" s="45" t="s">
        <v>79</v>
      </c>
      <c r="C31" s="51">
        <v>7086</v>
      </c>
      <c r="D31" s="51">
        <v>0</v>
      </c>
      <c r="E31" s="62" t="s">
        <v>80</v>
      </c>
    </row>
    <row r="32" spans="2:5" x14ac:dyDescent="0.35">
      <c r="B32" s="45" t="s">
        <v>81</v>
      </c>
      <c r="C32" s="51">
        <v>3361</v>
      </c>
      <c r="D32" s="51">
        <v>5817</v>
      </c>
      <c r="E32" s="62">
        <v>-0.42221076156094206</v>
      </c>
    </row>
    <row r="33" spans="1:5" x14ac:dyDescent="0.35">
      <c r="B33" s="45" t="s">
        <v>82</v>
      </c>
      <c r="C33" s="51">
        <v>-58666</v>
      </c>
      <c r="D33" s="51">
        <v>-2358</v>
      </c>
      <c r="E33" s="62">
        <v>23.879558948261238</v>
      </c>
    </row>
    <row r="34" spans="1:5" x14ac:dyDescent="0.35">
      <c r="B34" s="45" t="s">
        <v>83</v>
      </c>
      <c r="C34" s="51">
        <v>9025</v>
      </c>
      <c r="D34" s="51">
        <v>62980</v>
      </c>
      <c r="E34" s="62">
        <v>-0.85670053985392192</v>
      </c>
    </row>
    <row r="35" spans="1:5" ht="7.5" customHeight="1" x14ac:dyDescent="0.35">
      <c r="A35" s="22"/>
      <c r="B35" s="29"/>
      <c r="C35" s="35"/>
      <c r="D35" s="35"/>
      <c r="E35" s="70"/>
    </row>
    <row r="36" spans="1:5" x14ac:dyDescent="0.35">
      <c r="B36" s="28" t="s">
        <v>84</v>
      </c>
      <c r="C36" s="37">
        <v>-55291</v>
      </c>
      <c r="D36" s="37">
        <v>20840</v>
      </c>
      <c r="E36" s="71">
        <v>-3.6531190019193858</v>
      </c>
    </row>
    <row r="37" spans="1:5" ht="7" customHeight="1" x14ac:dyDescent="0.35">
      <c r="B37" s="27"/>
      <c r="C37" s="66"/>
      <c r="D37" s="66"/>
      <c r="E37" s="72"/>
    </row>
    <row r="38" spans="1:5" x14ac:dyDescent="0.35">
      <c r="B38" s="23" t="s">
        <v>85</v>
      </c>
      <c r="C38" s="57"/>
      <c r="D38" s="57"/>
      <c r="E38" s="73"/>
    </row>
    <row r="39" spans="1:5" x14ac:dyDescent="0.35">
      <c r="B39" s="45" t="s">
        <v>86</v>
      </c>
      <c r="C39" s="51">
        <v>-1710466</v>
      </c>
      <c r="D39" s="51">
        <v>-3132521</v>
      </c>
      <c r="E39" s="62">
        <v>-0.45396503327511606</v>
      </c>
    </row>
    <row r="40" spans="1:5" x14ac:dyDescent="0.35">
      <c r="B40" s="45" t="s">
        <v>87</v>
      </c>
      <c r="C40" s="51">
        <v>1787798</v>
      </c>
      <c r="D40" s="51">
        <v>3329623</v>
      </c>
      <c r="E40" s="62">
        <v>-0.46306293535334175</v>
      </c>
    </row>
    <row r="41" spans="1:5" x14ac:dyDescent="0.35">
      <c r="B41" s="45" t="s">
        <v>88</v>
      </c>
      <c r="C41" s="51">
        <v>-209613</v>
      </c>
      <c r="D41" s="51">
        <v>-217084</v>
      </c>
      <c r="E41" s="62">
        <v>-3.4415249396546943E-2</v>
      </c>
    </row>
    <row r="42" spans="1:5" x14ac:dyDescent="0.35">
      <c r="B42" s="45" t="s">
        <v>89</v>
      </c>
      <c r="C42" s="51">
        <v>68455</v>
      </c>
      <c r="D42" s="51">
        <v>-66701</v>
      </c>
      <c r="E42" s="62">
        <v>-2.0262964573244782</v>
      </c>
    </row>
    <row r="43" spans="1:5" x14ac:dyDescent="0.35">
      <c r="B43" s="45" t="s">
        <v>90</v>
      </c>
      <c r="C43" s="51">
        <v>-28770</v>
      </c>
      <c r="D43" s="51">
        <v>-10590</v>
      </c>
      <c r="E43" s="62">
        <v>1.7167138810198299</v>
      </c>
    </row>
    <row r="44" spans="1:5" x14ac:dyDescent="0.35">
      <c r="B44" s="45" t="s">
        <v>91</v>
      </c>
      <c r="C44" s="51">
        <v>-208189</v>
      </c>
      <c r="D44" s="51">
        <v>-194480</v>
      </c>
      <c r="E44" s="62">
        <v>7.0490538872891806E-2</v>
      </c>
    </row>
    <row r="45" spans="1:5" ht="7" customHeight="1" x14ac:dyDescent="0.35">
      <c r="A45" s="22"/>
      <c r="B45" s="29"/>
      <c r="C45" s="35"/>
      <c r="D45" s="35"/>
      <c r="E45" s="70"/>
    </row>
    <row r="46" spans="1:5" x14ac:dyDescent="0.35">
      <c r="B46" s="28" t="s">
        <v>92</v>
      </c>
      <c r="C46" s="37">
        <v>-300785</v>
      </c>
      <c r="D46" s="37">
        <v>-291753</v>
      </c>
      <c r="E46" s="71">
        <v>3.0957693665532249E-2</v>
      </c>
    </row>
    <row r="47" spans="1:5" ht="9" customHeight="1" x14ac:dyDescent="0.35">
      <c r="A47" s="22"/>
      <c r="B47" s="27"/>
      <c r="C47" s="66"/>
      <c r="D47" s="66"/>
      <c r="E47" s="72"/>
    </row>
    <row r="48" spans="1:5" ht="31" customHeight="1" x14ac:dyDescent="0.35">
      <c r="B48" s="24" t="s">
        <v>93</v>
      </c>
      <c r="C48" s="38">
        <v>56002</v>
      </c>
      <c r="D48" s="38">
        <v>176793</v>
      </c>
      <c r="E48" s="74">
        <v>-0.68323406469713166</v>
      </c>
    </row>
    <row r="49" spans="2:5" x14ac:dyDescent="0.35">
      <c r="B49" s="46" t="s">
        <v>94</v>
      </c>
      <c r="C49" s="51">
        <v>35232</v>
      </c>
      <c r="D49" s="51">
        <v>-56227</v>
      </c>
      <c r="E49" s="62">
        <v>-1.6266028776210717</v>
      </c>
    </row>
    <row r="50" spans="2:5" ht="7" customHeight="1" x14ac:dyDescent="0.35">
      <c r="B50" s="30"/>
      <c r="C50" s="35"/>
      <c r="D50" s="35"/>
      <c r="E50" s="70"/>
    </row>
    <row r="51" spans="2:5" x14ac:dyDescent="0.35">
      <c r="B51" s="28" t="s">
        <v>95</v>
      </c>
      <c r="C51" s="37">
        <v>1233360</v>
      </c>
      <c r="D51" s="37">
        <v>1369610</v>
      </c>
      <c r="E51" s="71">
        <v>-9.9480874117449547E-2</v>
      </c>
    </row>
    <row r="52" spans="2:5" ht="7" customHeight="1" x14ac:dyDescent="0.35">
      <c r="B52" s="27"/>
      <c r="C52" s="66"/>
      <c r="D52" s="66"/>
      <c r="E52" s="72"/>
    </row>
    <row r="53" spans="2:5" x14ac:dyDescent="0.35">
      <c r="B53" s="45" t="s">
        <v>96</v>
      </c>
      <c r="C53" s="51">
        <v>16299</v>
      </c>
      <c r="D53" s="51">
        <v>-12425</v>
      </c>
      <c r="E53" s="62">
        <v>-2.3117907444668009</v>
      </c>
    </row>
    <row r="54" spans="2:5" ht="6.65" customHeight="1" thickBot="1" x14ac:dyDescent="0.4">
      <c r="B54" s="32"/>
      <c r="C54" s="67"/>
      <c r="D54" s="67"/>
      <c r="E54" s="75"/>
    </row>
    <row r="55" spans="2:5" ht="11.15" customHeight="1" x14ac:dyDescent="0.35">
      <c r="B55" s="31"/>
      <c r="C55" s="35"/>
      <c r="D55" s="35"/>
      <c r="E55" s="70"/>
    </row>
    <row r="56" spans="2:5" x14ac:dyDescent="0.35">
      <c r="B56" s="28" t="s">
        <v>97</v>
      </c>
      <c r="C56" s="37">
        <v>1217061</v>
      </c>
      <c r="D56" s="37">
        <v>1382035</v>
      </c>
      <c r="E56" s="58">
        <v>-0.11937034879724462</v>
      </c>
    </row>
    <row r="57" spans="2:5" x14ac:dyDescent="0.35">
      <c r="E57" s="73"/>
    </row>
    <row r="58" spans="2:5" x14ac:dyDescent="0.35">
      <c r="E58" s="7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564666-482e-48d9-9764-06387cb071e8">
      <UserInfo>
        <DisplayName>Bernardo Labarthe Gastelum</DisplayName>
        <AccountId>27</AccountId>
        <AccountType/>
      </UserInfo>
      <UserInfo>
        <DisplayName>Daniel Suarez Neria</DisplayName>
        <AccountId>10</AccountId>
        <AccountType/>
      </UserInfo>
    </SharedWithUsers>
    <TaxCatchAll xmlns="3e564666-482e-48d9-9764-06387cb071e8" xsi:nil="true"/>
    <lcf76f155ced4ddcb4097134ff3c332f xmlns="26084296-00d0-44e2-b82d-0cee1a59b0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9173D79B30347875FDB95BD2F67F6" ma:contentTypeVersion="14" ma:contentTypeDescription="Crear nuevo documento." ma:contentTypeScope="" ma:versionID="447b73458e6550e18b860e2325b0775f">
  <xsd:schema xmlns:xsd="http://www.w3.org/2001/XMLSchema" xmlns:xs="http://www.w3.org/2001/XMLSchema" xmlns:p="http://schemas.microsoft.com/office/2006/metadata/properties" xmlns:ns2="3e564666-482e-48d9-9764-06387cb071e8" xmlns:ns3="26084296-00d0-44e2-b82d-0cee1a59b01f" targetNamespace="http://schemas.microsoft.com/office/2006/metadata/properties" ma:root="true" ma:fieldsID="9400bb5e09c9c2ec4a58054048b0395d" ns2:_="" ns3:_="">
    <xsd:import namespace="3e564666-482e-48d9-9764-06387cb071e8"/>
    <xsd:import namespace="26084296-00d0-44e2-b82d-0cee1a59b0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64666-482e-48d9-9764-06387cb071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193b23-df5a-4563-a1a5-7302b0edff27}" ma:internalName="TaxCatchAll" ma:showField="CatchAllData" ma:web="3e564666-482e-48d9-9764-06387cb07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4296-00d0-44e2-b82d-0cee1a59b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7c7a60a-2054-43e6-a897-e7de70f0f9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F257DF-D6BF-48D4-9852-1E66D06243AF}">
  <ds:schemaRefs>
    <ds:schemaRef ds:uri="http://purl.org/dc/terms/"/>
    <ds:schemaRef ds:uri="http://www.w3.org/XML/1998/namespace"/>
    <ds:schemaRef ds:uri="http://schemas.openxmlformats.org/package/2006/metadata/core-properties"/>
    <ds:schemaRef ds:uri="26084296-00d0-44e2-b82d-0cee1a59b01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e564666-482e-48d9-9764-06387cb071e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7EA353-9C2E-4F82-836B-096E3B07FF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507B60-CE61-4F37-9CAE-411D773D8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64666-482e-48d9-9764-06387cb071e8"/>
    <ds:schemaRef ds:uri="26084296-00d0-44e2-b82d-0cee1a59b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P&amp;L</vt:lpstr>
      <vt:lpstr>ex IAS 29</vt:lpstr>
      <vt:lpstr>BS</vt:lpstr>
      <vt:lpstr>CF</vt:lpstr>
    </vt:vector>
  </TitlesOfParts>
  <Manager/>
  <Company>Genomma Lab Internacional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Christianne Ibanez Garcia</dc:creator>
  <cp:keywords/>
  <dc:description/>
  <cp:lastModifiedBy>Daniel Suarez Neria</cp:lastModifiedBy>
  <cp:revision/>
  <dcterms:created xsi:type="dcterms:W3CDTF">2024-03-04T19:14:34Z</dcterms:created>
  <dcterms:modified xsi:type="dcterms:W3CDTF">2024-10-28T20:50:39Z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0x0101000219173D79B30347875FDB95BD2F67F6</vt:lpwstr>
  </property>
  <property fmtid="{D5CDD505-2E9C-101B-9397-08002B2CF9AE}" pid="3" name="MediaServiceImageTags">
    <vt:lpwstr/>
  </property>
</Properties>
</file>